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8195" windowHeight="11565" firstSheet="3" activeTab="5"/>
  </bookViews>
  <sheets>
    <sheet name="социально-коммуникативное" sheetId="1" r:id="rId1"/>
    <sheet name="познавательное развитие" sheetId="4" r:id="rId2"/>
    <sheet name="речевое развитие" sheetId="5" r:id="rId3"/>
    <sheet name="Художественно-эстетическое разв" sheetId="6" r:id="rId4"/>
    <sheet name="музыкальная деятельность " sheetId="8" r:id="rId5"/>
    <sheet name="физическое развитие " sheetId="7" r:id="rId6"/>
  </sheets>
  <calcPr calcId="145621"/>
</workbook>
</file>

<file path=xl/calcChain.xml><?xml version="1.0" encoding="utf-8"?>
<calcChain xmlns="http://schemas.openxmlformats.org/spreadsheetml/2006/main">
  <c r="AB7" i="7" l="1"/>
  <c r="AB6" i="7"/>
  <c r="AC6" i="7" s="1"/>
  <c r="AC7" i="7"/>
  <c r="S12" i="8"/>
  <c r="S16" i="8"/>
  <c r="S20" i="8"/>
  <c r="S24" i="8"/>
  <c r="S28" i="8"/>
  <c r="S32" i="8"/>
  <c r="S36" i="8"/>
  <c r="R38" i="8"/>
  <c r="S38" i="8" s="1"/>
  <c r="R37" i="8"/>
  <c r="S37" i="8" s="1"/>
  <c r="R36" i="8"/>
  <c r="R35" i="8"/>
  <c r="S35" i="8" s="1"/>
  <c r="R34" i="8"/>
  <c r="S34" i="8" s="1"/>
  <c r="R33" i="8"/>
  <c r="S33" i="8" s="1"/>
  <c r="R32" i="8"/>
  <c r="R31" i="8"/>
  <c r="S31" i="8" s="1"/>
  <c r="R30" i="8"/>
  <c r="S30" i="8" s="1"/>
  <c r="R29" i="8"/>
  <c r="S29" i="8" s="1"/>
  <c r="R28" i="8"/>
  <c r="R27" i="8"/>
  <c r="S27" i="8" s="1"/>
  <c r="R26" i="8"/>
  <c r="S26" i="8" s="1"/>
  <c r="R25" i="8"/>
  <c r="S25" i="8" s="1"/>
  <c r="R24" i="8"/>
  <c r="R23" i="8"/>
  <c r="S23" i="8" s="1"/>
  <c r="R22" i="8"/>
  <c r="S22" i="8" s="1"/>
  <c r="R21" i="8"/>
  <c r="S21" i="8" s="1"/>
  <c r="R20" i="8"/>
  <c r="R19" i="8"/>
  <c r="S19" i="8" s="1"/>
  <c r="R18" i="8"/>
  <c r="S18" i="8" s="1"/>
  <c r="R17" i="8"/>
  <c r="S17" i="8" s="1"/>
  <c r="R16" i="8"/>
  <c r="R15" i="8"/>
  <c r="S15" i="8" s="1"/>
  <c r="R14" i="8"/>
  <c r="S14" i="8" s="1"/>
  <c r="R13" i="8"/>
  <c r="S13" i="8" s="1"/>
  <c r="R12" i="8"/>
  <c r="R11" i="8"/>
  <c r="S11" i="8" s="1"/>
  <c r="R10" i="8"/>
  <c r="S10" i="8" s="1"/>
  <c r="R9" i="8"/>
  <c r="S9" i="8" s="1"/>
  <c r="R8" i="8"/>
  <c r="S8" i="8" s="1"/>
  <c r="R7" i="8"/>
  <c r="S7" i="8" s="1"/>
  <c r="R6" i="8"/>
  <c r="S6" i="8" s="1"/>
  <c r="AB38" i="7"/>
  <c r="AC38" i="7" s="1"/>
  <c r="AB37" i="7"/>
  <c r="AC37" i="7" s="1"/>
  <c r="AB36" i="7"/>
  <c r="AC36" i="7" s="1"/>
  <c r="AB35" i="7"/>
  <c r="AC35" i="7" s="1"/>
  <c r="AB34" i="7"/>
  <c r="AC34" i="7" s="1"/>
  <c r="AB33" i="7"/>
  <c r="AC33" i="7" s="1"/>
  <c r="AB32" i="7"/>
  <c r="AC32" i="7" s="1"/>
  <c r="AB31" i="7"/>
  <c r="AC31" i="7" s="1"/>
  <c r="AB30" i="7"/>
  <c r="AC30" i="7" s="1"/>
  <c r="AB29" i="7"/>
  <c r="AC29" i="7" s="1"/>
  <c r="AB28" i="7"/>
  <c r="AC28" i="7" s="1"/>
  <c r="AB27" i="7"/>
  <c r="AC27" i="7" s="1"/>
  <c r="AB26" i="7"/>
  <c r="AC26" i="7" s="1"/>
  <c r="AB25" i="7"/>
  <c r="AC25" i="7" s="1"/>
  <c r="AB24" i="7"/>
  <c r="AC24" i="7" s="1"/>
  <c r="AB23" i="7"/>
  <c r="AC23" i="7" s="1"/>
  <c r="AB22" i="7"/>
  <c r="AC22" i="7" s="1"/>
  <c r="AB21" i="7"/>
  <c r="AC21" i="7" s="1"/>
  <c r="AB20" i="7"/>
  <c r="AC20" i="7" s="1"/>
  <c r="AB19" i="7"/>
  <c r="AC19" i="7" s="1"/>
  <c r="AB18" i="7"/>
  <c r="AC18" i="7" s="1"/>
  <c r="AB17" i="7"/>
  <c r="AC17" i="7" s="1"/>
  <c r="AB16" i="7"/>
  <c r="AC16" i="7" s="1"/>
  <c r="AB15" i="7"/>
  <c r="AC15" i="7" s="1"/>
  <c r="AB14" i="7"/>
  <c r="AC14" i="7" s="1"/>
  <c r="AB13" i="7"/>
  <c r="AC13" i="7" s="1"/>
  <c r="AB12" i="7"/>
  <c r="AC12" i="7" s="1"/>
  <c r="AB11" i="7"/>
  <c r="AC11" i="7" s="1"/>
  <c r="AB10" i="7"/>
  <c r="AC10" i="7" s="1"/>
  <c r="AB9" i="7"/>
  <c r="AC9" i="7" s="1"/>
  <c r="AB8" i="7"/>
  <c r="AC8" i="7" s="1"/>
  <c r="AR10" i="6"/>
  <c r="AR14" i="6"/>
  <c r="AR18" i="6"/>
  <c r="AR22" i="6"/>
  <c r="AR26" i="6"/>
  <c r="AR30" i="6"/>
  <c r="AR34" i="6"/>
  <c r="AR38" i="6"/>
  <c r="AQ7" i="6"/>
  <c r="AR7" i="6" s="1"/>
  <c r="AQ8" i="6"/>
  <c r="AR8" i="6" s="1"/>
  <c r="AQ9" i="6"/>
  <c r="AR9" i="6" s="1"/>
  <c r="AQ10" i="6"/>
  <c r="AQ11" i="6"/>
  <c r="AR11" i="6" s="1"/>
  <c r="AQ12" i="6"/>
  <c r="AR12" i="6" s="1"/>
  <c r="AQ13" i="6"/>
  <c r="AR13" i="6" s="1"/>
  <c r="AQ14" i="6"/>
  <c r="AQ15" i="6"/>
  <c r="AR15" i="6" s="1"/>
  <c r="AQ16" i="6"/>
  <c r="AR16" i="6" s="1"/>
  <c r="AQ17" i="6"/>
  <c r="AR17" i="6" s="1"/>
  <c r="AQ18" i="6"/>
  <c r="AQ19" i="6"/>
  <c r="AR19" i="6" s="1"/>
  <c r="AQ20" i="6"/>
  <c r="AR20" i="6" s="1"/>
  <c r="AQ21" i="6"/>
  <c r="AR21" i="6" s="1"/>
  <c r="AQ22" i="6"/>
  <c r="AQ23" i="6"/>
  <c r="AR23" i="6" s="1"/>
  <c r="AQ24" i="6"/>
  <c r="AR24" i="6" s="1"/>
  <c r="AQ25" i="6"/>
  <c r="AR25" i="6" s="1"/>
  <c r="AQ26" i="6"/>
  <c r="AQ27" i="6"/>
  <c r="AR27" i="6" s="1"/>
  <c r="AQ28" i="6"/>
  <c r="AR28" i="6" s="1"/>
  <c r="AQ29" i="6"/>
  <c r="AR29" i="6" s="1"/>
  <c r="AQ30" i="6"/>
  <c r="AQ31" i="6"/>
  <c r="AR31" i="6" s="1"/>
  <c r="AQ32" i="6"/>
  <c r="AR32" i="6" s="1"/>
  <c r="AQ33" i="6"/>
  <c r="AR33" i="6" s="1"/>
  <c r="AQ34" i="6"/>
  <c r="AQ35" i="6"/>
  <c r="AR35" i="6" s="1"/>
  <c r="AQ36" i="6"/>
  <c r="AR36" i="6" s="1"/>
  <c r="AQ37" i="6"/>
  <c r="AR37" i="6" s="1"/>
  <c r="AQ38" i="6"/>
  <c r="AQ6" i="6"/>
  <c r="AR6" i="6" s="1"/>
  <c r="AE7" i="5"/>
  <c r="AF7" i="5" s="1"/>
  <c r="AE8" i="5"/>
  <c r="AF8" i="5" s="1"/>
  <c r="AE9" i="5"/>
  <c r="AE10" i="5"/>
  <c r="AE11" i="5"/>
  <c r="AF11" i="5" s="1"/>
  <c r="AE12" i="5"/>
  <c r="AF12" i="5" s="1"/>
  <c r="AE13" i="5"/>
  <c r="AE14" i="5"/>
  <c r="AE15" i="5"/>
  <c r="AF15" i="5" s="1"/>
  <c r="AE16" i="5"/>
  <c r="AF16" i="5" s="1"/>
  <c r="AE17" i="5"/>
  <c r="AE18" i="5"/>
  <c r="AE19" i="5"/>
  <c r="AF19" i="5" s="1"/>
  <c r="AE20" i="5"/>
  <c r="AF20" i="5" s="1"/>
  <c r="AE21" i="5"/>
  <c r="AE22" i="5"/>
  <c r="AE23" i="5"/>
  <c r="AF23" i="5" s="1"/>
  <c r="AE24" i="5"/>
  <c r="AF24" i="5" s="1"/>
  <c r="AE25" i="5"/>
  <c r="AE26" i="5"/>
  <c r="AE27" i="5"/>
  <c r="AF27" i="5" s="1"/>
  <c r="AE28" i="5"/>
  <c r="AF28" i="5" s="1"/>
  <c r="AE29" i="5"/>
  <c r="AE30" i="5"/>
  <c r="AE31" i="5"/>
  <c r="AF31" i="5" s="1"/>
  <c r="AE32" i="5"/>
  <c r="AF32" i="5" s="1"/>
  <c r="AE33" i="5"/>
  <c r="AE34" i="5"/>
  <c r="AE35" i="5"/>
  <c r="AF35" i="5" s="1"/>
  <c r="AE36" i="5"/>
  <c r="AF36" i="5" s="1"/>
  <c r="AE37" i="5"/>
  <c r="AE38" i="5"/>
  <c r="AY7" i="4"/>
  <c r="AZ7" i="4" s="1"/>
  <c r="AY8" i="4"/>
  <c r="AZ8" i="4" s="1"/>
  <c r="AY9" i="4"/>
  <c r="AY10" i="4"/>
  <c r="AY11" i="4"/>
  <c r="AZ11" i="4" s="1"/>
  <c r="AY12" i="4"/>
  <c r="AZ12" i="4" s="1"/>
  <c r="AY13" i="4"/>
  <c r="AY14" i="4"/>
  <c r="AY15" i="4"/>
  <c r="AZ15" i="4" s="1"/>
  <c r="AY16" i="4"/>
  <c r="AZ16" i="4" s="1"/>
  <c r="AY17" i="4"/>
  <c r="AY18" i="4"/>
  <c r="AY19" i="4"/>
  <c r="AZ19" i="4" s="1"/>
  <c r="AY20" i="4"/>
  <c r="AZ20" i="4" s="1"/>
  <c r="AY21" i="4"/>
  <c r="AY22" i="4"/>
  <c r="AY23" i="4"/>
  <c r="AZ23" i="4" s="1"/>
  <c r="AY24" i="4"/>
  <c r="AZ24" i="4" s="1"/>
  <c r="AY25" i="4"/>
  <c r="AY26" i="4"/>
  <c r="AY27" i="4"/>
  <c r="AZ27" i="4" s="1"/>
  <c r="AY28" i="4"/>
  <c r="AZ28" i="4" s="1"/>
  <c r="AY29" i="4"/>
  <c r="AY30" i="4"/>
  <c r="AY31" i="4"/>
  <c r="AZ31" i="4" s="1"/>
  <c r="AY32" i="4"/>
  <c r="AZ32" i="4" s="1"/>
  <c r="AY33" i="4"/>
  <c r="AY34" i="4"/>
  <c r="AY35" i="4"/>
  <c r="AZ35" i="4" s="1"/>
  <c r="AY36" i="4"/>
  <c r="AZ36" i="4" s="1"/>
  <c r="AY37" i="4"/>
  <c r="AY38" i="4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F6" i="1"/>
  <c r="AE6" i="5"/>
  <c r="AF6" i="5" s="1"/>
  <c r="AY6" i="4"/>
  <c r="AZ9" i="4"/>
  <c r="AZ10" i="4"/>
  <c r="AZ13" i="4"/>
  <c r="AZ14" i="4"/>
  <c r="AZ17" i="4"/>
  <c r="AZ18" i="4"/>
  <c r="AZ21" i="4"/>
  <c r="AZ22" i="4"/>
  <c r="AZ25" i="4"/>
  <c r="AZ26" i="4"/>
  <c r="AZ29" i="4"/>
  <c r="AZ30" i="4"/>
  <c r="AZ33" i="4"/>
  <c r="AZ34" i="4"/>
  <c r="AZ37" i="4"/>
  <c r="AZ38" i="4"/>
  <c r="AF9" i="5"/>
  <c r="AF10" i="5"/>
  <c r="AF13" i="5"/>
  <c r="AF14" i="5"/>
  <c r="AF17" i="5"/>
  <c r="AF18" i="5"/>
  <c r="AF21" i="5"/>
  <c r="AF22" i="5"/>
  <c r="AF25" i="5"/>
  <c r="AF26" i="5"/>
  <c r="AF29" i="5"/>
  <c r="AF30" i="5"/>
  <c r="AF33" i="5"/>
  <c r="AF34" i="5"/>
  <c r="AF37" i="5"/>
  <c r="AF38" i="5"/>
  <c r="AZ6" i="4"/>
  <c r="BG6" i="1"/>
</calcChain>
</file>

<file path=xl/sharedStrings.xml><?xml version="1.0" encoding="utf-8"?>
<sst xmlns="http://schemas.openxmlformats.org/spreadsheetml/2006/main" count="258" uniqueCount="243">
  <si>
    <t>фи ребёнка</t>
  </si>
  <si>
    <t>говорит о себе "я"</t>
  </si>
  <si>
    <t>Чётко формулирует свои желания</t>
  </si>
  <si>
    <t>сопереживает героям сказок, рассказов, мультфильмов</t>
  </si>
  <si>
    <t>определяет и выражает словами чувства другого ребёнка</t>
  </si>
  <si>
    <t>проявляет чувство стыда</t>
  </si>
  <si>
    <t>осознаёт и может назвать причину своих чувств (Я радуюсь потому, что…)</t>
  </si>
  <si>
    <t>проявляет чувство вины, если кого-то обидел, может попросить прощения</t>
  </si>
  <si>
    <t>способен давать оценку хорошему и плохому поступку другого ребёнка</t>
  </si>
  <si>
    <t>выполняет просьбу/ задание взрослого без контроля с его стороны</t>
  </si>
  <si>
    <t>проявляет настойчивость в достижении результата своих действий</t>
  </si>
  <si>
    <t>переживает неудачу, проигрыш, поражение</t>
  </si>
  <si>
    <t xml:space="preserve">может сформулировать цель своих действий </t>
  </si>
  <si>
    <t>проявляет способность к принятию собственных решений</t>
  </si>
  <si>
    <t>проявляет способность к внутреннему контролю за своим поведением</t>
  </si>
  <si>
    <t>самостоятельно выбирает для себя род занятий</t>
  </si>
  <si>
    <t>проявляет старательность при вывполнении работы</t>
  </si>
  <si>
    <t>проявляет способность к самооценке</t>
  </si>
  <si>
    <t xml:space="preserve"> проявляет стремлени  быть примером для других</t>
  </si>
  <si>
    <t>Эмоционально-личностная сфера</t>
  </si>
  <si>
    <t>прявляет сочувствие   другим</t>
  </si>
  <si>
    <t>проявляет инициативу в установлении контакта со сверстниками</t>
  </si>
  <si>
    <t>выделяет среди сверстников тех, с кем больше нравится общаться, играть</t>
  </si>
  <si>
    <t>активно включается в игру с детьми</t>
  </si>
  <si>
    <t>иницирует взаимодействие со сверстником (давай играть в …)</t>
  </si>
  <si>
    <t>соблюдает правила игры/очорёдность</t>
  </si>
  <si>
    <t>прояляет общительность, легко вступает в разговор</t>
  </si>
  <si>
    <t>проявляет готовность оказать помощь</t>
  </si>
  <si>
    <t>берёт на себя определённую роль в игре, может соблюдать ролевое подчинение</t>
  </si>
  <si>
    <t>проявляет способность встраиваться в совместную деятельность с другими людьми</t>
  </si>
  <si>
    <t>подчиняется правилам и нормам социального поведения</t>
  </si>
  <si>
    <t xml:space="preserve">проявляет способность радоваться успехам других </t>
  </si>
  <si>
    <t>Проявляет способность находить компромисы, соблюдая правила этики.</t>
  </si>
  <si>
    <t>Сфера коммуникации/игры</t>
  </si>
  <si>
    <t>умеет самостоятельно пользоваться туалетом</t>
  </si>
  <si>
    <t>понимает естественные позывы к туалету, может сказать словами</t>
  </si>
  <si>
    <t>знает и называет части тела</t>
  </si>
  <si>
    <t>различает правую и левую руки</t>
  </si>
  <si>
    <t>ест и пьёт самостоятельно</t>
  </si>
  <si>
    <t>правильно пользуется столовыми приборами</t>
  </si>
  <si>
    <t>самостоятельно моет руки, умывается, пользуется полотенцем</t>
  </si>
  <si>
    <t>пользуется расчёской и носовым платком</t>
  </si>
  <si>
    <t>умеет расстёгивать и застёгивать одежду, обувь</t>
  </si>
  <si>
    <t>убирает за собой игрушки</t>
  </si>
  <si>
    <t>Навыки самообслуживания</t>
  </si>
  <si>
    <t>ориентируется в помещениях и на территории детского сада</t>
  </si>
  <si>
    <t>знает основные правила безопасного поведения и соблюдает их</t>
  </si>
  <si>
    <t>знает функцию светофора и понимает значение его сигналов</t>
  </si>
  <si>
    <t>знает некоторые дорожные знаки</t>
  </si>
  <si>
    <t>знает основные правила для пешеходов и велосипедистов</t>
  </si>
  <si>
    <t>Безопасность</t>
  </si>
  <si>
    <t>сумма баллов</t>
  </si>
  <si>
    <t xml:space="preserve">уровень усвоения </t>
  </si>
  <si>
    <t>Социокультурные представления</t>
  </si>
  <si>
    <t>подбирает из ряда картинок с изображением предметов одинаковые/похожие</t>
  </si>
  <si>
    <t>находит различия между изображениями на картинках</t>
  </si>
  <si>
    <t>запоминает и рассказывает, что изображено на картинке</t>
  </si>
  <si>
    <t>проявляет интерес к новым предметам, пытается установить их назначение и принцип действий</t>
  </si>
  <si>
    <t>знает названия основных видов транспорта</t>
  </si>
  <si>
    <t>знает и понимает для чего нужен телефон</t>
  </si>
  <si>
    <t>знает название своего города</t>
  </si>
  <si>
    <t>знает название улицы, на которой живёт</t>
  </si>
  <si>
    <t>знает название столицы России</t>
  </si>
  <si>
    <t>Знает фамилию, имя, отчество членов своей семьи</t>
  </si>
  <si>
    <t>знает название профессий людей, которые работаю в детском саду, своих родителей</t>
  </si>
  <si>
    <t>знает основные праздники, которые отмечают в России</t>
  </si>
  <si>
    <t>знает основные достопримечательности своего города</t>
  </si>
  <si>
    <t>знает флаг России</t>
  </si>
  <si>
    <t>Формирование элементарных математических представлений</t>
  </si>
  <si>
    <t>умеет определять общий признак группы предметов (все мячи - круглые, эти - все красные и т.д)</t>
  </si>
  <si>
    <t>умеет составлять группы из однородных предметов и выделять из группы 1 элемент</t>
  </si>
  <si>
    <t>различает понятия много/один/ни одного</t>
  </si>
  <si>
    <t>может найти1 предмет или несколько одинаковых в окружающем пространстве</t>
  </si>
  <si>
    <t>умеет сравнивать 2 группы предметов путём взаимного сопоставления</t>
  </si>
  <si>
    <t>умеет сравнивать группы предметов путём наложения/приложения</t>
  </si>
  <si>
    <t>может сравнить три предмета по заданному признаку (длина, ширина, высота и т.д.)</t>
  </si>
  <si>
    <t>называет словами результат измерения (длинны-короткий, одинаковые (по длине), высокий.-низкий)</t>
  </si>
  <si>
    <t>различает геометрические фигуры (круг, квадрат, треугольник)</t>
  </si>
  <si>
    <t>знает правую/левую руки</t>
  </si>
  <si>
    <t>умеет ориентироваться относительно себя: впереди-сзади, справа-слева, вверху-внизу)</t>
  </si>
  <si>
    <t>умеет ориентироваться в контрастных временах суток: утро-вечер, ночь-день.</t>
  </si>
  <si>
    <t>знает о некоторых свойствах материала (прочный, твёрдый, мягкий)</t>
  </si>
  <si>
    <t>умеет группировать  и классифицировать хорошо знакомые предметы</t>
  </si>
  <si>
    <t>знает способы обследования предметов, включая простейшие опыты (тонет-не тонет, рвётся -не рвётся)</t>
  </si>
  <si>
    <t>Ознакомление с природой</t>
  </si>
  <si>
    <t>знает чем отличаются домашние животные от диких. Может назвать диких животных</t>
  </si>
  <si>
    <t xml:space="preserve">знает и называет домашних животных </t>
  </si>
  <si>
    <t>имеет представление о животных, которые являются для России экзотическими</t>
  </si>
  <si>
    <t>имеет представление о насекомых</t>
  </si>
  <si>
    <t>знает и различает фрукты и овощи.</t>
  </si>
  <si>
    <t>имеет представление о свойствах воды, песка, снега</t>
  </si>
  <si>
    <t>знает основные правила бережного отношения к природе.</t>
  </si>
  <si>
    <t>знает какие условия необходимы для роста растений (свет, вода, воздух, почва )</t>
  </si>
  <si>
    <t>опытно-исследовательская деятельность</t>
  </si>
  <si>
    <t>может выполнить обследовательские действия в соотвествии с определённым алгоритмом действий</t>
  </si>
  <si>
    <t>формирование словаря</t>
  </si>
  <si>
    <t>умеет различать и называет существенные детали и части предметов (у платья - воротник)</t>
  </si>
  <si>
    <t>Умеет называть качества предметов (цвет и оттенки, форма и размер)</t>
  </si>
  <si>
    <t>умеет называть особенности поверхности предметов (гладкая, шершавая, шероховатая и т.д)</t>
  </si>
  <si>
    <t>Умеет называть материал, из которго сделан предмет и его свойства (бумага - рвётся, намокает, стекло - бьётся)</t>
  </si>
  <si>
    <t>умеет называть местоположение предмета (за окном, высоко, за шкафом и т.д.)</t>
  </si>
  <si>
    <t>Понимает сходное назначение предметов (блюдце-тарелка, стул-табурет-скамейка)</t>
  </si>
  <si>
    <t xml:space="preserve">Понимает обобщающие слова </t>
  </si>
  <si>
    <t>Умеет называть части суток</t>
  </si>
  <si>
    <t>Называет домашних животных и их детёнышей</t>
  </si>
  <si>
    <t>Звуковая культура речи</t>
  </si>
  <si>
    <t>Внятно произносит гласные звуки в словах</t>
  </si>
  <si>
    <t>внятно произносит согласные звуки в словах: п-б-т-д-к-г; ф-в; т-с-з-ц</t>
  </si>
  <si>
    <t>темп речи спокойный</t>
  </si>
  <si>
    <t>Речь достаточно эмоциональна, интонационно выражена</t>
  </si>
  <si>
    <t>согласовывает существительные с прилагательным в роде, числе, падеже.</t>
  </si>
  <si>
    <t>Использует в речи форму множественного числа существительных в родительном падеже (ленточек, матрёшек, книг)</t>
  </si>
  <si>
    <t>составляет предложения с однородными членами</t>
  </si>
  <si>
    <t>Грамматический строй речи</t>
  </si>
  <si>
    <t>Связная речь</t>
  </si>
  <si>
    <t>Развита диалогическая речь (умеет отвечать на вопросы и пробует их задавать)</t>
  </si>
  <si>
    <t>высказывает своё мнение после просмотра спектаклей, мультфильмов, прочтения сказок и т.д.</t>
  </si>
  <si>
    <t>умеет пользоваться словами "спасибо", "пожалуйста", "здравствуйте", "до свиданья"</t>
  </si>
  <si>
    <t>делится своими впечатлениями с воспитателями или родителями</t>
  </si>
  <si>
    <t>любит слушать сказки, рассказы, стихи</t>
  </si>
  <si>
    <t>участвует в пересказе художественного произведения</t>
  </si>
  <si>
    <t>может назвать любимые сказки, рассказы</t>
  </si>
  <si>
    <t>Художественная литература</t>
  </si>
  <si>
    <t>Приобщение к искусству</t>
  </si>
  <si>
    <t>Эмоционально откликается на литературные и музыкальные произведения</t>
  </si>
  <si>
    <t>Различает виды искусства (танец, рисунок, песня и т.д)</t>
  </si>
  <si>
    <t>пытается передавать в рисунке красоту окружающего мира (голубое небо с облаками, листья летящие по ветру, листья на земле, снежинки и т.п)</t>
  </si>
  <si>
    <t>умеет правильно держать карандаш, фломастер, кисть</t>
  </si>
  <si>
    <t>свободно владеет карандашом, кистью во время рисования</t>
  </si>
  <si>
    <t>аккуратно набирает краску на кисть, умеет снимать лишнюю краску, промывает кисть перед новой краской</t>
  </si>
  <si>
    <t>имеет навык рисования штрихов, линий, пятен, мазков</t>
  </si>
  <si>
    <t>рисует простые предметы с помощью прямых линий</t>
  </si>
  <si>
    <t>создаёт изображения предметов разной формы (округлая, прямоугольная)</t>
  </si>
  <si>
    <t>имеет навыки рисования предметов из комбинации разных форм и линий</t>
  </si>
  <si>
    <t>создаёт несложные композиции, повторяя изображение одного и того же предмета или разных предметов</t>
  </si>
  <si>
    <t>располагает изображение по всему листу</t>
  </si>
  <si>
    <t>Рисование</t>
  </si>
  <si>
    <t>Лепка</t>
  </si>
  <si>
    <t>есть желание лепить из пластилина</t>
  </si>
  <si>
    <t>понимает свойства пластилина  (пластичный, мягкий)</t>
  </si>
  <si>
    <t>имеет навык работы с пластилином и способах лепки</t>
  </si>
  <si>
    <t>умеет раскатывать пластилин круговыми движениями или раскатывать столбики</t>
  </si>
  <si>
    <t>умеет преобразовывать пластилин шарообразной формы в плоский путём сплющивания.</t>
  </si>
  <si>
    <t>умет создавать из столбиков колечки, путём соединения концов.</t>
  </si>
  <si>
    <t>имеет навык создания предметов из 2-3 частей</t>
  </si>
  <si>
    <t>старается украсить вылепленную фигурку с помощью стеки</t>
  </si>
  <si>
    <t>выражает радость от восприятия своей работы</t>
  </si>
  <si>
    <t>Аппликация</t>
  </si>
  <si>
    <t>проявляет интерес к наклеиванию изображений и созданию композиций</t>
  </si>
  <si>
    <t>умеет выкладывать на листе бумаги заготовки  в определённом порядке</t>
  </si>
  <si>
    <t>имеет представление о том, как наклеить разложенные детали на лист</t>
  </si>
  <si>
    <t>умеет аккуратно пользоваться клеем</t>
  </si>
  <si>
    <t>правильно прикладывает намазанную деталь к листу бумаги</t>
  </si>
  <si>
    <t>умеет пользоваться салфеткой для приклеивания деталей заготовки.</t>
  </si>
  <si>
    <t>имеет представления о создании в аппликации предметные и декоративные композиции из геометрических форм чередуя их в разном порядке.</t>
  </si>
  <si>
    <t>получает радость от полученного изображения.</t>
  </si>
  <si>
    <t>различает геометрическую форму предметов</t>
  </si>
  <si>
    <t>народно-прикладное искусство</t>
  </si>
  <si>
    <t>умеет украшать силуэты дымковской игрушки соотвествующими узорами, а так же предметы вырезанные воспитателем (блюдце, рукавичка и т.д)</t>
  </si>
  <si>
    <t>Конструктивно-модельная деятельность</t>
  </si>
  <si>
    <t>различает, называет и использует основные детали конструктора (кубики, кирпичики, пластины, цилиндры и т.д.)  и сооружает новые постройки, используя полученные ранее умения</t>
  </si>
  <si>
    <t>умеет создавать варианты постройки путём добавления других деталей.</t>
  </si>
  <si>
    <t>изменяет постройки двумя способами: заменяя одни детали другими или надстраивая их высоту и длину</t>
  </si>
  <si>
    <t>умеет обыгрывать постройки, объединяя их по сюжету: дорожка и дома - улица, стол, стул, диван - мебель</t>
  </si>
  <si>
    <t>после игры убирает строительный материал в коробку</t>
  </si>
  <si>
    <t>умеет дослушать музыкальное произведение до конца</t>
  </si>
  <si>
    <t>понимает характер музыки</t>
  </si>
  <si>
    <t>различает звуки по высоте в пределах октавы</t>
  </si>
  <si>
    <t>замечает изменения в звучании музыки (тихо, громко)</t>
  </si>
  <si>
    <t>умеет различать звучание музыкальных игрушек (музыкальный молоточек, погремушка, шарманка, бубен, барабан, металлофон)</t>
  </si>
  <si>
    <t>сформированы навыки пения без напряжения в диапазоне ре-ля</t>
  </si>
  <si>
    <t>умеет двигаться в соотвествии с музыкой.</t>
  </si>
  <si>
    <t>умеет маршировать вместе со всеми и индивидуально, бегать легко, в темпе под музыку.</t>
  </si>
  <si>
    <t>умеет притопывать под музыку одной ногой и двумя ногами.</t>
  </si>
  <si>
    <t>движется под музыку согласно темпу и характеру музыкального произведения с предметами и без них</t>
  </si>
  <si>
    <t>любит танцевать, самостоятельно вполняет танцевальные движения под плясовые мелодии</t>
  </si>
  <si>
    <t>имеет представление о звучании дудочки, металлофона, колокольчика, бубна, погремушки, барабана, узнаёт их по звуку.</t>
  </si>
  <si>
    <t>Музыкальная деятельность</t>
  </si>
  <si>
    <t>умеет различать и называет органы чувств (глаза, рот, уши, нос)</t>
  </si>
  <si>
    <t>Имеет представление об их необходимости для человека и как за ними ухаживать.</t>
  </si>
  <si>
    <t>имеет представление о полезной и вредной пище: об овощах и фруктах, молочных продуктах, их ценности для организма.</t>
  </si>
  <si>
    <t>имеет представление о том, что утренняя гимнастика и физические упражнения полезны для здоровья</t>
  </si>
  <si>
    <t>знает, что с помощью дневного сна можно восстановить силы</t>
  </si>
  <si>
    <t>имеет потребность к самостоятельному соблюдению навыков гигиены и опрятности</t>
  </si>
  <si>
    <t>выполняет простейшие навыки поведения во время еды, умывания.</t>
  </si>
  <si>
    <t>умеет следить за своим внешним видом</t>
  </si>
  <si>
    <t>умеет правильно пользоваться мылом, аккуратно моет руки, лицо</t>
  </si>
  <si>
    <t>умеет насухо вытирать руки, лицо, вешать полотенце на месо.</t>
  </si>
  <si>
    <t>пользуется расчёской и носовым платком.</t>
  </si>
  <si>
    <t>умеет правильно пользоваться столовыми приборами, не крошит хлеб, пережовывает пищу с закрытым ртом.</t>
  </si>
  <si>
    <t xml:space="preserve">Физическая культура </t>
  </si>
  <si>
    <t>умеет ходить и бегать свободно, не шаркая ногами, не опуская головы, сохраняя перекрёстную координацию рук и ног</t>
  </si>
  <si>
    <t>строится в колонну по одному, в шеренгу, круг, находит своё место при построениях.</t>
  </si>
  <si>
    <t>правильно энергично отталкивается двумя ногами и правильно приземляется в прыжках с высоты.</t>
  </si>
  <si>
    <t>прыгает на двух ногах с продвижением вперёд, на месте.</t>
  </si>
  <si>
    <t>умеет метать мяч диаметром 15-20 см.</t>
  </si>
  <si>
    <t>умеет энергично отталкивать мяч при прокатывании и бросании друг другу.</t>
  </si>
  <si>
    <t>умеет ловить мяч двумя руками одновременно.</t>
  </si>
  <si>
    <t>во время лазания правильно хватается за перекладину.</t>
  </si>
  <si>
    <t>свободно ползает изменяя направление движения.</t>
  </si>
  <si>
    <t>с удовольствием участвует в подвижных играх и упражнениях</t>
  </si>
  <si>
    <t>умеет кататься на санках, трёхколёсном велосипеде</t>
  </si>
  <si>
    <t>в играх умеет действовать по сигналу, соблюдает правила</t>
  </si>
  <si>
    <t>Воспитание культурно-гигиенических навыков</t>
  </si>
  <si>
    <t>Становление ценностей здорового образа жизни</t>
  </si>
  <si>
    <t>Рассказывает о себе, знает фамилию, имя, пол, возраст и т.д</t>
  </si>
  <si>
    <t>стремится подражать действиям взрослого</t>
  </si>
  <si>
    <t>выполняет некоторые бытовые действия без напоминания со стороны взрослого</t>
  </si>
  <si>
    <t>способен сохранять внимание во время занятий</t>
  </si>
  <si>
    <t>делится с детьми игрушками, угощением</t>
  </si>
  <si>
    <t>проявляет способность взаимодействовать со взрослым</t>
  </si>
  <si>
    <t>самостоятельно обслуживает себя за столом</t>
  </si>
  <si>
    <t>раздевается и одевается самостоятельно</t>
  </si>
  <si>
    <t>проявляет желание помочь в наведении порядка</t>
  </si>
  <si>
    <t>умеет вычленять особенности прдметов домашнего обихода (размер, часть, форму, цвет). Понимает, что отсутствие какой-либо части нарушает предмет.</t>
  </si>
  <si>
    <t>понимает вопрос "Сколько?"</t>
  </si>
  <si>
    <t>может словами обозначить: больше, меньше, столько же, поровну и т.д.</t>
  </si>
  <si>
    <t>умеет устанавливать равенство между группами предметов путём добавления или убавления ещё 1 предмета</t>
  </si>
  <si>
    <t>умеет использовать приём наложения/приложения при измерении величины предметов</t>
  </si>
  <si>
    <t>имеет представлени о дервьях и кустарниках. Может узнавать берёзу, дуб, рябину, клён. Понимает как растут растения, имеет представление об основных частях растений ( корень, стебель, ветки  и т.д)</t>
  </si>
  <si>
    <t>различает времена года, знает основные признаки каждого времени года</t>
  </si>
  <si>
    <t xml:space="preserve">понимает простейшие взаимосвязи в природе и пытается делать умозаключения </t>
  </si>
  <si>
    <t>понимает как исследовать предмет, пользуясь  системой эталонов, перцептивных действий</t>
  </si>
  <si>
    <t>включается в совместную опытно-исследовательскую деятельность для изучения скрытых свойств предметов</t>
  </si>
  <si>
    <t>употребляет существительные с предлогами в,на,под, за, около</t>
  </si>
  <si>
    <t>употребляет существительные, обозначающие животных и их детёнышей в форме единственного и множественного числа (утка - утёнок-утята)</t>
  </si>
  <si>
    <t>старается дополнить простые предложения дополнениями, определениями, обстоятельствами.</t>
  </si>
  <si>
    <t>с желанием участвует в рассматривании и обсуждении предметов, иллюстраций</t>
  </si>
  <si>
    <t>Заучивает стихи и читает их перед другими</t>
  </si>
  <si>
    <t>С удовольствием рассматривает иллюстрации, картины, предметы народных промыслов, предметы быта</t>
  </si>
  <si>
    <t>с удовольствием посещает театр, выставки работ</t>
  </si>
  <si>
    <t>знает названия основных цветов, в рисовании использует и называет оттенки (розовый, голубой, серый)</t>
  </si>
  <si>
    <t>при постройке располагает кирпичики, пластины вертикально, ставит плотно друг другу или наоборот на расстоянии( в зависимости от конструкции постройки)</t>
  </si>
  <si>
    <t>поёт вместе со всеми, передаёт характер песни (ласково, весело, протяжно и т.д.)</t>
  </si>
  <si>
    <t>умеет кружиться в паре.</t>
  </si>
  <si>
    <t>умеет передавать образы сказочных персонажей: идёт как медведь, крадётся кошкой, бегает как мышонок, скачет как зайка, клюёт зёрнышки как цыплята, порхает как бабочка.</t>
  </si>
  <si>
    <t>умеет сообщить взрослым о своём самочувствии.</t>
  </si>
  <si>
    <t>Педагогический мониторинг во второй младшей группе по разделу "Социально-коммуникативное развитие"</t>
  </si>
  <si>
    <t>Педагогический мониторинг во второй младшей группе по разделу "Познавательное развитие"</t>
  </si>
  <si>
    <t>Педагогический мониторинг во второй младшей группе по разделу "Речевое развитие"</t>
  </si>
  <si>
    <t>Педагогический мониторинг во второй младшей группе по разделу "Художественно-эстетическое развитие"</t>
  </si>
  <si>
    <t>Педагогический мониторингво второй младшей группе по разделу                                              "Художественно-эстетическое развитие"</t>
  </si>
  <si>
    <t>Педагогический мониторинг во второй младшей группе по разделу "Физическое развитие"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</si>
</sst>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F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DDEF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2" fillId="2" borderId="1" xfId="0" applyFont="1" applyFill="1" applyBorder="1" applyAlignment="1">
      <alignment textRotation="90" wrapText="1"/>
    </xf>
    <xf numFmtId="0" fontId="2" fillId="2" borderId="6" xfId="0" applyFont="1" applyFill="1" applyBorder="1" applyAlignment="1">
      <alignment textRotation="90" wrapText="1"/>
    </xf>
    <xf numFmtId="0" fontId="0" fillId="2" borderId="1" xfId="0" applyFill="1" applyBorder="1"/>
    <xf numFmtId="0" fontId="2" fillId="3" borderId="4" xfId="0" applyFont="1" applyFill="1" applyBorder="1" applyAlignment="1">
      <alignment textRotation="90" wrapText="1"/>
    </xf>
    <xf numFmtId="0" fontId="2" fillId="3" borderId="1" xfId="0" applyFont="1" applyFill="1" applyBorder="1" applyAlignment="1">
      <alignment textRotation="90" wrapText="1"/>
    </xf>
    <xf numFmtId="0" fontId="2" fillId="3" borderId="2" xfId="0" applyFont="1" applyFill="1" applyBorder="1" applyAlignment="1">
      <alignment textRotation="90"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2" xfId="0" applyFill="1" applyBorder="1"/>
    <xf numFmtId="0" fontId="0" fillId="0" borderId="7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2" fillId="4" borderId="5" xfId="0" applyFont="1" applyFill="1" applyBorder="1" applyAlignment="1">
      <alignment textRotation="90" wrapText="1"/>
    </xf>
    <xf numFmtId="0" fontId="2" fillId="4" borderId="1" xfId="0" applyFont="1" applyFill="1" applyBorder="1" applyAlignment="1">
      <alignment textRotation="90" wrapText="1"/>
    </xf>
    <xf numFmtId="0" fontId="5" fillId="5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textRotation="90" wrapText="1"/>
    </xf>
    <xf numFmtId="0" fontId="0" fillId="6" borderId="1" xfId="0" applyFill="1" applyBorder="1"/>
    <xf numFmtId="0" fontId="2" fillId="5" borderId="5" xfId="0" applyFont="1" applyFill="1" applyBorder="1" applyAlignment="1">
      <alignment textRotation="90" wrapText="1"/>
    </xf>
    <xf numFmtId="0" fontId="2" fillId="5" borderId="1" xfId="0" applyFont="1" applyFill="1" applyBorder="1" applyAlignment="1">
      <alignment textRotation="90" wrapText="1"/>
    </xf>
    <xf numFmtId="0" fontId="2" fillId="7" borderId="1" xfId="0" applyFont="1" applyFill="1" applyBorder="1" applyAlignment="1">
      <alignment textRotation="90" wrapText="1"/>
    </xf>
    <xf numFmtId="0" fontId="0" fillId="7" borderId="1" xfId="0" applyFill="1" applyBorder="1"/>
    <xf numFmtId="0" fontId="2" fillId="8" borderId="7" xfId="0" applyFont="1" applyFill="1" applyBorder="1" applyAlignment="1">
      <alignment textRotation="90" wrapText="1"/>
    </xf>
    <xf numFmtId="0" fontId="5" fillId="8" borderId="2" xfId="0" applyFont="1" applyFill="1" applyBorder="1" applyAlignment="1">
      <alignment horizontal="left" vertical="top"/>
    </xf>
    <xf numFmtId="0" fontId="0" fillId="8" borderId="2" xfId="0" applyFill="1" applyBorder="1"/>
    <xf numFmtId="0" fontId="2" fillId="9" borderId="5" xfId="0" applyFont="1" applyFill="1" applyBorder="1" applyAlignment="1">
      <alignment textRotation="90" wrapText="1"/>
    </xf>
    <xf numFmtId="0" fontId="2" fillId="9" borderId="1" xfId="0" applyFont="1" applyFill="1" applyBorder="1" applyAlignment="1">
      <alignment textRotation="90" wrapText="1"/>
    </xf>
    <xf numFmtId="0" fontId="0" fillId="9" borderId="1" xfId="0" applyFill="1" applyBorder="1"/>
    <xf numFmtId="0" fontId="3" fillId="5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textRotation="90" wrapText="1"/>
    </xf>
    <xf numFmtId="0" fontId="2" fillId="10" borderId="4" xfId="0" applyFont="1" applyFill="1" applyBorder="1" applyAlignment="1">
      <alignment textRotation="90" wrapText="1"/>
    </xf>
    <xf numFmtId="0" fontId="0" fillId="10" borderId="1" xfId="0" applyFill="1" applyBorder="1"/>
    <xf numFmtId="0" fontId="2" fillId="4" borderId="2" xfId="0" applyFont="1" applyFill="1" applyBorder="1" applyAlignment="1">
      <alignment textRotation="90" wrapText="1"/>
    </xf>
    <xf numFmtId="0" fontId="2" fillId="5" borderId="2" xfId="0" applyFont="1" applyFill="1" applyBorder="1" applyAlignment="1">
      <alignment textRotation="90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DDEF"/>
      <color rgb="FFC0C0C0"/>
      <color rgb="FFEEF8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8"/>
  <sheetViews>
    <sheetView zoomScaleNormal="100" workbookViewId="0">
      <selection sqref="A1:BF3"/>
    </sheetView>
  </sheetViews>
  <sheetFormatPr defaultRowHeight="15" x14ac:dyDescent="0.25"/>
  <cols>
    <col min="1" max="1" width="5.5703125" customWidth="1"/>
    <col min="2" max="2" width="18.85546875" customWidth="1"/>
    <col min="3" max="3" width="4.140625" customWidth="1"/>
    <col min="5" max="5" width="6.140625" customWidth="1"/>
    <col min="6" max="6" width="7.5703125" customWidth="1"/>
    <col min="7" max="7" width="5.85546875" customWidth="1"/>
    <col min="9" max="9" width="5.140625" customWidth="1"/>
    <col min="13" max="13" width="6.85546875" customWidth="1"/>
    <col min="17" max="17" width="7.28515625" customWidth="1"/>
    <col min="18" max="18" width="6.85546875" customWidth="1"/>
    <col min="19" max="19" width="6.140625" customWidth="1"/>
    <col min="22" max="22" width="7.28515625" customWidth="1"/>
    <col min="23" max="23" width="7.140625" customWidth="1"/>
    <col min="24" max="24" width="7.28515625" customWidth="1"/>
    <col min="25" max="25" width="6.5703125" customWidth="1"/>
    <col min="28" max="28" width="7.140625" customWidth="1"/>
    <col min="29" max="29" width="6.7109375" customWidth="1"/>
    <col min="31" max="31" width="6.42578125" customWidth="1"/>
    <col min="33" max="33" width="7.28515625" customWidth="1"/>
    <col min="34" max="34" width="7.5703125" customWidth="1"/>
    <col min="35" max="35" width="7.85546875" customWidth="1"/>
    <col min="37" max="37" width="6.42578125" customWidth="1"/>
    <col min="38" max="38" width="7.5703125" customWidth="1"/>
    <col min="40" max="40" width="6.85546875" customWidth="1"/>
    <col min="42" max="42" width="4.42578125" customWidth="1"/>
    <col min="43" max="43" width="4.140625" customWidth="1"/>
    <col min="44" max="44" width="4.42578125" customWidth="1"/>
    <col min="45" max="45" width="7.5703125" customWidth="1"/>
    <col min="46" max="46" width="6.140625" customWidth="1"/>
    <col min="48" max="48" width="6.28515625" customWidth="1"/>
    <col min="49" max="49" width="6.140625" customWidth="1"/>
    <col min="50" max="50" width="6.85546875" customWidth="1"/>
    <col min="51" max="51" width="6.7109375" customWidth="1"/>
    <col min="52" max="52" width="4.7109375" customWidth="1"/>
    <col min="53" max="53" width="6.85546875" customWidth="1"/>
    <col min="56" max="57" width="6.85546875" customWidth="1"/>
  </cols>
  <sheetData>
    <row r="1" spans="1:59" x14ac:dyDescent="0.25">
      <c r="A1" s="59" t="s">
        <v>237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</row>
    <row r="2" spans="1:59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</row>
    <row r="3" spans="1:59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</row>
    <row r="4" spans="1:59" x14ac:dyDescent="0.25">
      <c r="A4" s="1"/>
      <c r="B4" s="3" t="s">
        <v>0</v>
      </c>
      <c r="C4" s="37" t="s">
        <v>19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9" t="s">
        <v>33</v>
      </c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1" t="s">
        <v>44</v>
      </c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3" t="s">
        <v>50</v>
      </c>
      <c r="BB4" s="44"/>
      <c r="BC4" s="44"/>
      <c r="BD4" s="44"/>
      <c r="BE4" s="45"/>
    </row>
    <row r="5" spans="1:59" ht="154.5" customHeight="1" x14ac:dyDescent="0.25">
      <c r="A5" s="1"/>
      <c r="B5" s="2"/>
      <c r="C5" s="4" t="s">
        <v>1</v>
      </c>
      <c r="D5" s="4" t="s">
        <v>205</v>
      </c>
      <c r="E5" s="4" t="s">
        <v>2</v>
      </c>
      <c r="F5" s="4" t="s">
        <v>3</v>
      </c>
      <c r="G5" s="4" t="s">
        <v>20</v>
      </c>
      <c r="H5" s="4" t="s">
        <v>4</v>
      </c>
      <c r="I5" s="4" t="s">
        <v>5</v>
      </c>
      <c r="J5" s="4" t="s">
        <v>6</v>
      </c>
      <c r="K5" s="4" t="s">
        <v>7</v>
      </c>
      <c r="L5" s="4" t="s">
        <v>8</v>
      </c>
      <c r="M5" s="4" t="s">
        <v>206</v>
      </c>
      <c r="N5" s="4" t="s">
        <v>9</v>
      </c>
      <c r="O5" s="4" t="s">
        <v>207</v>
      </c>
      <c r="P5" s="4" t="s">
        <v>10</v>
      </c>
      <c r="Q5" s="4" t="s">
        <v>208</v>
      </c>
      <c r="R5" s="4" t="s">
        <v>11</v>
      </c>
      <c r="S5" s="4" t="s">
        <v>12</v>
      </c>
      <c r="T5" s="4" t="s">
        <v>13</v>
      </c>
      <c r="U5" s="4" t="s">
        <v>14</v>
      </c>
      <c r="V5" s="4" t="s">
        <v>15</v>
      </c>
      <c r="W5" s="4" t="s">
        <v>16</v>
      </c>
      <c r="X5" s="4" t="s">
        <v>17</v>
      </c>
      <c r="Y5" s="5" t="s">
        <v>18</v>
      </c>
      <c r="Z5" s="7" t="s">
        <v>21</v>
      </c>
      <c r="AA5" s="8" t="s">
        <v>22</v>
      </c>
      <c r="AB5" s="8" t="s">
        <v>209</v>
      </c>
      <c r="AC5" s="8" t="s">
        <v>23</v>
      </c>
      <c r="AD5" s="8" t="s">
        <v>24</v>
      </c>
      <c r="AE5" s="8" t="s">
        <v>25</v>
      </c>
      <c r="AF5" s="8" t="s">
        <v>28</v>
      </c>
      <c r="AG5" s="8" t="s">
        <v>27</v>
      </c>
      <c r="AH5" s="8" t="s">
        <v>26</v>
      </c>
      <c r="AI5" s="8" t="s">
        <v>210</v>
      </c>
      <c r="AJ5" s="8" t="s">
        <v>29</v>
      </c>
      <c r="AK5" s="9" t="s">
        <v>30</v>
      </c>
      <c r="AL5" s="8" t="s">
        <v>31</v>
      </c>
      <c r="AM5" s="9" t="s">
        <v>32</v>
      </c>
      <c r="AN5" s="16" t="s">
        <v>34</v>
      </c>
      <c r="AO5" s="17" t="s">
        <v>35</v>
      </c>
      <c r="AP5" s="17" t="s">
        <v>36</v>
      </c>
      <c r="AQ5" s="17" t="s">
        <v>37</v>
      </c>
      <c r="AR5" s="17" t="s">
        <v>38</v>
      </c>
      <c r="AS5" s="17" t="s">
        <v>39</v>
      </c>
      <c r="AT5" s="17" t="s">
        <v>211</v>
      </c>
      <c r="AU5" s="17" t="s">
        <v>40</v>
      </c>
      <c r="AV5" s="17" t="s">
        <v>41</v>
      </c>
      <c r="AW5" s="17" t="s">
        <v>42</v>
      </c>
      <c r="AX5" s="17" t="s">
        <v>212</v>
      </c>
      <c r="AY5" s="17" t="s">
        <v>213</v>
      </c>
      <c r="AZ5" s="35" t="s">
        <v>43</v>
      </c>
      <c r="BA5" s="21" t="s">
        <v>45</v>
      </c>
      <c r="BB5" s="22" t="s">
        <v>46</v>
      </c>
      <c r="BC5" s="22" t="s">
        <v>47</v>
      </c>
      <c r="BD5" s="22" t="s">
        <v>48</v>
      </c>
      <c r="BE5" s="36" t="s">
        <v>49</v>
      </c>
      <c r="BF5" s="14" t="s">
        <v>51</v>
      </c>
      <c r="BG5" s="15" t="s">
        <v>52</v>
      </c>
    </row>
    <row r="6" spans="1:59" x14ac:dyDescent="0.25">
      <c r="A6" s="1">
        <v>1</v>
      </c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2"/>
      <c r="BB6" s="12"/>
      <c r="BC6" s="12"/>
      <c r="BD6" s="12"/>
      <c r="BE6" s="13"/>
      <c r="BF6" s="2">
        <f>SUM(C6:BE6)</f>
        <v>0</v>
      </c>
      <c r="BG6" s="1">
        <f>IF(AND(BF6&gt;=1,BF6&lt;=55),1,IF(AND(BF6&gt;=56,BF6&lt;=110),2,IF(AND(BF6&gt;=111,BF6&lt;=165),3,)))</f>
        <v>0</v>
      </c>
    </row>
    <row r="7" spans="1:59" x14ac:dyDescent="0.25">
      <c r="A7" s="1">
        <v>2</v>
      </c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2"/>
      <c r="BB7" s="12"/>
      <c r="BC7" s="12"/>
      <c r="BD7" s="12"/>
      <c r="BE7" s="13"/>
      <c r="BF7" s="2">
        <f t="shared" ref="BF7:BF38" si="0">SUM(C7:BE7)</f>
        <v>0</v>
      </c>
      <c r="BG7" s="1">
        <f t="shared" ref="BG7:BG38" si="1">IF(AND(BF7&gt;=1,BF7&lt;=55),1,IF(AND(BF7&gt;=56,BF7&lt;=110),2,IF(AND(BF7&gt;=111,BF7&lt;=165),3,)))</f>
        <v>0</v>
      </c>
    </row>
    <row r="8" spans="1:59" x14ac:dyDescent="0.25">
      <c r="A8" s="1">
        <v>3</v>
      </c>
      <c r="B8" s="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2"/>
      <c r="BB8" s="12"/>
      <c r="BC8" s="12"/>
      <c r="BD8" s="12"/>
      <c r="BE8" s="13"/>
      <c r="BF8" s="2">
        <f t="shared" si="0"/>
        <v>0</v>
      </c>
      <c r="BG8" s="1">
        <f t="shared" si="1"/>
        <v>0</v>
      </c>
    </row>
    <row r="9" spans="1:59" x14ac:dyDescent="0.25">
      <c r="A9" s="1">
        <v>4</v>
      </c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2"/>
      <c r="BB9" s="12"/>
      <c r="BC9" s="12"/>
      <c r="BD9" s="12"/>
      <c r="BE9" s="13"/>
      <c r="BF9" s="2">
        <f t="shared" si="0"/>
        <v>0</v>
      </c>
      <c r="BG9" s="1">
        <f t="shared" si="1"/>
        <v>0</v>
      </c>
    </row>
    <row r="10" spans="1:59" x14ac:dyDescent="0.25">
      <c r="A10" s="1">
        <v>5</v>
      </c>
      <c r="B10" s="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2"/>
      <c r="BB10" s="12"/>
      <c r="BC10" s="12"/>
      <c r="BD10" s="12"/>
      <c r="BE10" s="13"/>
      <c r="BF10" s="2">
        <f t="shared" si="0"/>
        <v>0</v>
      </c>
      <c r="BG10" s="1">
        <f t="shared" si="1"/>
        <v>0</v>
      </c>
    </row>
    <row r="11" spans="1:59" x14ac:dyDescent="0.25">
      <c r="A11" s="1">
        <v>6</v>
      </c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2"/>
      <c r="BB11" s="12"/>
      <c r="BC11" s="12"/>
      <c r="BD11" s="12"/>
      <c r="BE11" s="13"/>
      <c r="BF11" s="2">
        <f t="shared" si="0"/>
        <v>0</v>
      </c>
      <c r="BG11" s="1">
        <f t="shared" si="1"/>
        <v>0</v>
      </c>
    </row>
    <row r="12" spans="1:59" x14ac:dyDescent="0.25">
      <c r="A12" s="1">
        <v>7</v>
      </c>
      <c r="B12" s="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2"/>
      <c r="BB12" s="12"/>
      <c r="BC12" s="12"/>
      <c r="BD12" s="12"/>
      <c r="BE12" s="13"/>
      <c r="BF12" s="2">
        <f t="shared" si="0"/>
        <v>0</v>
      </c>
      <c r="BG12" s="1">
        <f t="shared" si="1"/>
        <v>0</v>
      </c>
    </row>
    <row r="13" spans="1:59" x14ac:dyDescent="0.25">
      <c r="A13" s="1">
        <v>8</v>
      </c>
      <c r="B13" s="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2"/>
      <c r="BB13" s="12"/>
      <c r="BC13" s="12"/>
      <c r="BD13" s="12"/>
      <c r="BE13" s="13"/>
      <c r="BF13" s="2">
        <f t="shared" si="0"/>
        <v>0</v>
      </c>
      <c r="BG13" s="1">
        <f t="shared" si="1"/>
        <v>0</v>
      </c>
    </row>
    <row r="14" spans="1:59" x14ac:dyDescent="0.25">
      <c r="A14" s="1">
        <v>9</v>
      </c>
      <c r="B14" s="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2"/>
      <c r="BB14" s="12"/>
      <c r="BC14" s="12"/>
      <c r="BD14" s="12"/>
      <c r="BE14" s="13"/>
      <c r="BF14" s="2">
        <f t="shared" si="0"/>
        <v>0</v>
      </c>
      <c r="BG14" s="1">
        <f t="shared" si="1"/>
        <v>0</v>
      </c>
    </row>
    <row r="15" spans="1:59" x14ac:dyDescent="0.25">
      <c r="A15" s="1">
        <v>10</v>
      </c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2"/>
      <c r="BB15" s="12"/>
      <c r="BC15" s="12"/>
      <c r="BD15" s="12"/>
      <c r="BE15" s="13"/>
      <c r="BF15" s="2">
        <f t="shared" si="0"/>
        <v>0</v>
      </c>
      <c r="BG15" s="1">
        <f t="shared" si="1"/>
        <v>0</v>
      </c>
    </row>
    <row r="16" spans="1:59" x14ac:dyDescent="0.25">
      <c r="A16" s="1">
        <v>11</v>
      </c>
      <c r="B16" s="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2"/>
      <c r="BB16" s="12"/>
      <c r="BC16" s="12"/>
      <c r="BD16" s="12"/>
      <c r="BE16" s="13"/>
      <c r="BF16" s="2">
        <f t="shared" si="0"/>
        <v>0</v>
      </c>
      <c r="BG16" s="1">
        <f t="shared" si="1"/>
        <v>0</v>
      </c>
    </row>
    <row r="17" spans="1:59" x14ac:dyDescent="0.25">
      <c r="A17" s="1">
        <v>12</v>
      </c>
      <c r="B17" s="1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2"/>
      <c r="BB17" s="12"/>
      <c r="BC17" s="12"/>
      <c r="BD17" s="12"/>
      <c r="BE17" s="13"/>
      <c r="BF17" s="2">
        <f t="shared" si="0"/>
        <v>0</v>
      </c>
      <c r="BG17" s="1">
        <f t="shared" si="1"/>
        <v>0</v>
      </c>
    </row>
    <row r="18" spans="1:59" x14ac:dyDescent="0.25">
      <c r="A18" s="1">
        <v>13</v>
      </c>
      <c r="B18" s="1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2"/>
      <c r="BB18" s="12"/>
      <c r="BC18" s="12"/>
      <c r="BD18" s="12"/>
      <c r="BE18" s="13"/>
      <c r="BF18" s="2">
        <f t="shared" si="0"/>
        <v>0</v>
      </c>
      <c r="BG18" s="1">
        <f t="shared" si="1"/>
        <v>0</v>
      </c>
    </row>
    <row r="19" spans="1:59" x14ac:dyDescent="0.25">
      <c r="A19" s="1">
        <v>14</v>
      </c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2"/>
      <c r="BB19" s="12"/>
      <c r="BC19" s="12"/>
      <c r="BD19" s="12"/>
      <c r="BE19" s="13"/>
      <c r="BF19" s="2">
        <f t="shared" si="0"/>
        <v>0</v>
      </c>
      <c r="BG19" s="1">
        <f t="shared" si="1"/>
        <v>0</v>
      </c>
    </row>
    <row r="20" spans="1:59" x14ac:dyDescent="0.25">
      <c r="A20" s="1">
        <v>15</v>
      </c>
      <c r="B20" s="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2"/>
      <c r="BB20" s="12"/>
      <c r="BC20" s="12"/>
      <c r="BD20" s="12"/>
      <c r="BE20" s="13"/>
      <c r="BF20" s="2">
        <f t="shared" si="0"/>
        <v>0</v>
      </c>
      <c r="BG20" s="1">
        <f t="shared" si="1"/>
        <v>0</v>
      </c>
    </row>
    <row r="21" spans="1:59" x14ac:dyDescent="0.25">
      <c r="A21" s="1">
        <v>16</v>
      </c>
      <c r="B21" s="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2"/>
      <c r="BB21" s="12"/>
      <c r="BC21" s="12"/>
      <c r="BD21" s="12"/>
      <c r="BE21" s="13"/>
      <c r="BF21" s="2">
        <f t="shared" si="0"/>
        <v>0</v>
      </c>
      <c r="BG21" s="1">
        <f t="shared" si="1"/>
        <v>0</v>
      </c>
    </row>
    <row r="22" spans="1:59" x14ac:dyDescent="0.25">
      <c r="A22" s="1">
        <v>17</v>
      </c>
      <c r="B22" s="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2"/>
      <c r="BB22" s="12"/>
      <c r="BC22" s="12"/>
      <c r="BD22" s="12"/>
      <c r="BE22" s="13"/>
      <c r="BF22" s="2">
        <f t="shared" si="0"/>
        <v>0</v>
      </c>
      <c r="BG22" s="1">
        <f t="shared" si="1"/>
        <v>0</v>
      </c>
    </row>
    <row r="23" spans="1:59" x14ac:dyDescent="0.25">
      <c r="A23" s="1">
        <v>18</v>
      </c>
      <c r="B23" s="1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2"/>
      <c r="BB23" s="12"/>
      <c r="BC23" s="12"/>
      <c r="BD23" s="12"/>
      <c r="BE23" s="13"/>
      <c r="BF23" s="2">
        <f t="shared" si="0"/>
        <v>0</v>
      </c>
      <c r="BG23" s="1">
        <f t="shared" si="1"/>
        <v>0</v>
      </c>
    </row>
    <row r="24" spans="1:59" x14ac:dyDescent="0.25">
      <c r="A24" s="1">
        <v>19</v>
      </c>
      <c r="B24" s="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2"/>
      <c r="BB24" s="12"/>
      <c r="BC24" s="12"/>
      <c r="BD24" s="12"/>
      <c r="BE24" s="13"/>
      <c r="BF24" s="2">
        <f t="shared" si="0"/>
        <v>0</v>
      </c>
      <c r="BG24" s="1">
        <f t="shared" si="1"/>
        <v>0</v>
      </c>
    </row>
    <row r="25" spans="1:59" x14ac:dyDescent="0.25">
      <c r="A25" s="1">
        <v>20</v>
      </c>
      <c r="B25" s="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2"/>
      <c r="BB25" s="12"/>
      <c r="BC25" s="12"/>
      <c r="BD25" s="12"/>
      <c r="BE25" s="13"/>
      <c r="BF25" s="2">
        <f t="shared" si="0"/>
        <v>0</v>
      </c>
      <c r="BG25" s="1">
        <f t="shared" si="1"/>
        <v>0</v>
      </c>
    </row>
    <row r="26" spans="1:59" x14ac:dyDescent="0.25">
      <c r="A26" s="1">
        <v>21</v>
      </c>
      <c r="B26" s="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2"/>
      <c r="BB26" s="12"/>
      <c r="BC26" s="12"/>
      <c r="BD26" s="12"/>
      <c r="BE26" s="13"/>
      <c r="BF26" s="2">
        <f t="shared" si="0"/>
        <v>0</v>
      </c>
      <c r="BG26" s="1">
        <f t="shared" si="1"/>
        <v>0</v>
      </c>
    </row>
    <row r="27" spans="1:59" x14ac:dyDescent="0.25">
      <c r="A27" s="1">
        <v>22</v>
      </c>
      <c r="B27" s="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2"/>
      <c r="BB27" s="12"/>
      <c r="BC27" s="12"/>
      <c r="BD27" s="12"/>
      <c r="BE27" s="13"/>
      <c r="BF27" s="2">
        <f t="shared" si="0"/>
        <v>0</v>
      </c>
      <c r="BG27" s="1">
        <f t="shared" si="1"/>
        <v>0</v>
      </c>
    </row>
    <row r="28" spans="1:59" x14ac:dyDescent="0.25">
      <c r="A28" s="1">
        <v>23</v>
      </c>
      <c r="B28" s="1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2"/>
      <c r="BB28" s="12"/>
      <c r="BC28" s="12"/>
      <c r="BD28" s="12"/>
      <c r="BE28" s="13"/>
      <c r="BF28" s="2">
        <f t="shared" si="0"/>
        <v>0</v>
      </c>
      <c r="BG28" s="1">
        <f t="shared" si="1"/>
        <v>0</v>
      </c>
    </row>
    <row r="29" spans="1:59" x14ac:dyDescent="0.25">
      <c r="A29" s="1">
        <v>24</v>
      </c>
      <c r="B29" s="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2"/>
      <c r="BB29" s="12"/>
      <c r="BC29" s="12"/>
      <c r="BD29" s="12"/>
      <c r="BE29" s="13"/>
      <c r="BF29" s="2">
        <f t="shared" si="0"/>
        <v>0</v>
      </c>
      <c r="BG29" s="1">
        <f t="shared" si="1"/>
        <v>0</v>
      </c>
    </row>
    <row r="30" spans="1:59" x14ac:dyDescent="0.25">
      <c r="A30" s="1">
        <v>25</v>
      </c>
      <c r="B30" s="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2"/>
      <c r="BB30" s="12"/>
      <c r="BC30" s="12"/>
      <c r="BD30" s="12"/>
      <c r="BE30" s="13"/>
      <c r="BF30" s="2">
        <f t="shared" si="0"/>
        <v>0</v>
      </c>
      <c r="BG30" s="1">
        <f t="shared" si="1"/>
        <v>0</v>
      </c>
    </row>
    <row r="31" spans="1:59" x14ac:dyDescent="0.25">
      <c r="A31" s="1">
        <v>26</v>
      </c>
      <c r="B31" s="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2"/>
      <c r="BB31" s="12"/>
      <c r="BC31" s="12"/>
      <c r="BD31" s="12"/>
      <c r="BE31" s="13"/>
      <c r="BF31" s="2">
        <f t="shared" si="0"/>
        <v>0</v>
      </c>
      <c r="BG31" s="1">
        <f t="shared" si="1"/>
        <v>0</v>
      </c>
    </row>
    <row r="32" spans="1:59" x14ac:dyDescent="0.25">
      <c r="A32" s="1">
        <v>27</v>
      </c>
      <c r="B32" s="1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2"/>
      <c r="BB32" s="12"/>
      <c r="BC32" s="12"/>
      <c r="BD32" s="12"/>
      <c r="BE32" s="13"/>
      <c r="BF32" s="2">
        <f t="shared" si="0"/>
        <v>0</v>
      </c>
      <c r="BG32" s="1">
        <f t="shared" si="1"/>
        <v>0</v>
      </c>
    </row>
    <row r="33" spans="1:59" x14ac:dyDescent="0.25">
      <c r="A33" s="1">
        <v>28</v>
      </c>
      <c r="B33" s="1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2"/>
      <c r="BB33" s="12"/>
      <c r="BC33" s="12"/>
      <c r="BD33" s="12"/>
      <c r="BE33" s="13"/>
      <c r="BF33" s="2">
        <f t="shared" si="0"/>
        <v>0</v>
      </c>
      <c r="BG33" s="1">
        <f t="shared" si="1"/>
        <v>0</v>
      </c>
    </row>
    <row r="34" spans="1:59" x14ac:dyDescent="0.25">
      <c r="A34" s="1">
        <v>29</v>
      </c>
      <c r="B34" s="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2"/>
      <c r="BB34" s="12"/>
      <c r="BC34" s="12"/>
      <c r="BD34" s="12"/>
      <c r="BE34" s="13"/>
      <c r="BF34" s="2">
        <f t="shared" si="0"/>
        <v>0</v>
      </c>
      <c r="BG34" s="1">
        <f t="shared" si="1"/>
        <v>0</v>
      </c>
    </row>
    <row r="35" spans="1:59" x14ac:dyDescent="0.25">
      <c r="A35" s="1">
        <v>30</v>
      </c>
      <c r="B35" s="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2"/>
      <c r="BB35" s="12"/>
      <c r="BC35" s="12"/>
      <c r="BD35" s="12"/>
      <c r="BE35" s="13"/>
      <c r="BF35" s="2">
        <f t="shared" si="0"/>
        <v>0</v>
      </c>
      <c r="BG35" s="1">
        <f t="shared" si="1"/>
        <v>0</v>
      </c>
    </row>
    <row r="36" spans="1:59" x14ac:dyDescent="0.25">
      <c r="A36" s="1">
        <v>31</v>
      </c>
      <c r="B36" s="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2"/>
      <c r="BB36" s="12"/>
      <c r="BC36" s="12"/>
      <c r="BD36" s="12"/>
      <c r="BE36" s="13"/>
      <c r="BF36" s="2">
        <f t="shared" si="0"/>
        <v>0</v>
      </c>
      <c r="BG36" s="1">
        <f t="shared" si="1"/>
        <v>0</v>
      </c>
    </row>
    <row r="37" spans="1:59" x14ac:dyDescent="0.25">
      <c r="A37" s="1">
        <v>32</v>
      </c>
      <c r="B37" s="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2"/>
      <c r="BB37" s="12"/>
      <c r="BC37" s="12"/>
      <c r="BD37" s="12"/>
      <c r="BE37" s="13"/>
      <c r="BF37" s="2">
        <f t="shared" si="0"/>
        <v>0</v>
      </c>
      <c r="BG37" s="1">
        <f t="shared" si="1"/>
        <v>0</v>
      </c>
    </row>
    <row r="38" spans="1:59" x14ac:dyDescent="0.25">
      <c r="A38" s="1">
        <v>33</v>
      </c>
      <c r="B38" s="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2"/>
      <c r="BB38" s="12"/>
      <c r="BC38" s="12"/>
      <c r="BD38" s="12"/>
      <c r="BE38" s="13"/>
      <c r="BF38" s="2">
        <f t="shared" si="0"/>
        <v>0</v>
      </c>
      <c r="BG38" s="1">
        <f t="shared" si="1"/>
        <v>0</v>
      </c>
    </row>
  </sheetData>
  <mergeCells count="5">
    <mergeCell ref="C4:Y4"/>
    <mergeCell ref="Z4:AM4"/>
    <mergeCell ref="AN4:AZ4"/>
    <mergeCell ref="BA4:BE4"/>
    <mergeCell ref="A1:BF3"/>
  </mergeCells>
  <conditionalFormatting sqref="BG6:BG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10" zoomScaleNormal="110" workbookViewId="0">
      <selection sqref="A1:AY3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6.85546875" customWidth="1"/>
    <col min="5" max="5" width="6.140625" customWidth="1"/>
    <col min="6" max="6" width="12" customWidth="1"/>
    <col min="7" max="7" width="14.140625" customWidth="1"/>
    <col min="9" max="9" width="11.42578125" customWidth="1"/>
    <col min="10" max="10" width="9.28515625" customWidth="1"/>
    <col min="11" max="11" width="7.140625" customWidth="1"/>
    <col min="12" max="12" width="6.42578125" customWidth="1"/>
    <col min="13" max="13" width="4.5703125" customWidth="1"/>
    <col min="14" max="14" width="6.85546875" customWidth="1"/>
    <col min="15" max="15" width="4.5703125" customWidth="1"/>
    <col min="16" max="16" width="6.85546875" customWidth="1"/>
    <col min="18" max="18" width="6.42578125" customWidth="1"/>
    <col min="19" max="19" width="9" customWidth="1"/>
    <col min="20" max="20" width="4.42578125" customWidth="1"/>
    <col min="21" max="21" width="11.42578125" customWidth="1"/>
    <col min="23" max="23" width="7.140625" customWidth="1"/>
    <col min="24" max="24" width="8.7109375" customWidth="1"/>
    <col min="25" max="25" width="4.7109375" customWidth="1"/>
    <col min="26" max="26" width="9.5703125" customWidth="1"/>
    <col min="28" max="28" width="9.5703125" customWidth="1"/>
    <col min="29" max="29" width="12" customWidth="1"/>
    <col min="30" max="30" width="7.85546875" customWidth="1"/>
    <col min="31" max="31" width="12" customWidth="1"/>
    <col min="32" max="32" width="11.5703125" customWidth="1"/>
    <col min="33" max="33" width="9.5703125" customWidth="1"/>
    <col min="34" max="34" width="3.7109375" customWidth="1"/>
    <col min="35" max="35" width="9.42578125" customWidth="1"/>
    <col min="37" max="37" width="6.85546875" customWidth="1"/>
    <col min="39" max="39" width="8.85546875" customWidth="1"/>
    <col min="40" max="40" width="6.140625" customWidth="1"/>
    <col min="41" max="41" width="6.5703125" customWidth="1"/>
    <col min="42" max="42" width="20.7109375" customWidth="1"/>
    <col min="43" max="43" width="9.28515625" customWidth="1"/>
    <col min="45" max="45" width="6.28515625" customWidth="1"/>
    <col min="46" max="46" width="9.85546875" customWidth="1"/>
    <col min="47" max="47" width="6.85546875" customWidth="1"/>
    <col min="48" max="48" width="12.140625" customWidth="1"/>
    <col min="50" max="50" width="12" customWidth="1"/>
  </cols>
  <sheetData>
    <row r="1" spans="1:52" x14ac:dyDescent="0.25">
      <c r="A1" s="46" t="s">
        <v>238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</row>
    <row r="2" spans="1:5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</row>
    <row r="3" spans="1:52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2" x14ac:dyDescent="0.25">
      <c r="A4" s="1"/>
      <c r="B4" s="3" t="s">
        <v>0</v>
      </c>
      <c r="C4" s="37" t="s">
        <v>53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9" t="s">
        <v>68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 t="s">
        <v>84</v>
      </c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3" t="s">
        <v>93</v>
      </c>
      <c r="AW4" s="44"/>
      <c r="AX4" s="44"/>
    </row>
    <row r="5" spans="1:52" ht="154.5" customHeight="1" x14ac:dyDescent="0.25">
      <c r="A5" s="1"/>
      <c r="B5" s="2"/>
      <c r="C5" s="4" t="s">
        <v>54</v>
      </c>
      <c r="D5" s="4" t="s">
        <v>55</v>
      </c>
      <c r="E5" s="4" t="s">
        <v>56</v>
      </c>
      <c r="F5" s="4" t="s">
        <v>57</v>
      </c>
      <c r="G5" s="4" t="s">
        <v>214</v>
      </c>
      <c r="H5" s="4" t="s">
        <v>81</v>
      </c>
      <c r="I5" s="4" t="s">
        <v>83</v>
      </c>
      <c r="J5" s="4" t="s">
        <v>82</v>
      </c>
      <c r="K5" s="4" t="s">
        <v>58</v>
      </c>
      <c r="L5" s="4" t="s">
        <v>59</v>
      </c>
      <c r="M5" s="4" t="s">
        <v>60</v>
      </c>
      <c r="N5" s="4" t="s">
        <v>61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66</v>
      </c>
      <c r="T5" s="4" t="s">
        <v>67</v>
      </c>
      <c r="U5" s="7" t="s">
        <v>69</v>
      </c>
      <c r="V5" s="8" t="s">
        <v>70</v>
      </c>
      <c r="W5" s="8" t="s">
        <v>71</v>
      </c>
      <c r="X5" s="8" t="s">
        <v>72</v>
      </c>
      <c r="Y5" s="8" t="s">
        <v>215</v>
      </c>
      <c r="Z5" s="8" t="s">
        <v>73</v>
      </c>
      <c r="AA5" s="8" t="s">
        <v>74</v>
      </c>
      <c r="AB5" s="8" t="s">
        <v>216</v>
      </c>
      <c r="AC5" s="8" t="s">
        <v>217</v>
      </c>
      <c r="AD5" s="8" t="s">
        <v>75</v>
      </c>
      <c r="AE5" s="8" t="s">
        <v>218</v>
      </c>
      <c r="AF5" s="9" t="s">
        <v>76</v>
      </c>
      <c r="AG5" s="8" t="s">
        <v>77</v>
      </c>
      <c r="AH5" s="9" t="s">
        <v>78</v>
      </c>
      <c r="AI5" s="9" t="s">
        <v>80</v>
      </c>
      <c r="AJ5" s="9" t="s">
        <v>79</v>
      </c>
      <c r="AK5" s="16" t="s">
        <v>86</v>
      </c>
      <c r="AL5" s="17" t="s">
        <v>85</v>
      </c>
      <c r="AM5" s="17" t="s">
        <v>87</v>
      </c>
      <c r="AN5" s="17" t="s">
        <v>88</v>
      </c>
      <c r="AO5" s="17" t="s">
        <v>89</v>
      </c>
      <c r="AP5" s="17" t="s">
        <v>219</v>
      </c>
      <c r="AQ5" s="17" t="s">
        <v>92</v>
      </c>
      <c r="AR5" s="17" t="s">
        <v>220</v>
      </c>
      <c r="AS5" s="17" t="s">
        <v>90</v>
      </c>
      <c r="AT5" s="17" t="s">
        <v>221</v>
      </c>
      <c r="AU5" s="17" t="s">
        <v>91</v>
      </c>
      <c r="AV5" s="21" t="s">
        <v>222</v>
      </c>
      <c r="AW5" s="22" t="s">
        <v>223</v>
      </c>
      <c r="AX5" s="22" t="s">
        <v>94</v>
      </c>
      <c r="AY5" s="14" t="s">
        <v>51</v>
      </c>
      <c r="AZ5" s="15" t="s">
        <v>52</v>
      </c>
    </row>
    <row r="6" spans="1:52" x14ac:dyDescent="0.25">
      <c r="A6" s="1">
        <v>1</v>
      </c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8"/>
      <c r="AW6" s="18"/>
      <c r="AX6" s="18"/>
      <c r="AY6" s="2">
        <f>SUM(C6:AX6)</f>
        <v>0</v>
      </c>
      <c r="AZ6" s="1">
        <f>IF(AND(AY6&gt;=1,AY6&lt;=48),1,IF(AND(AY6&gt;=49,AY6&lt;=96),2,IF(AND(AY6&gt;=97,AY6&lt;=144),3,)))</f>
        <v>0</v>
      </c>
    </row>
    <row r="7" spans="1:52" x14ac:dyDescent="0.25">
      <c r="A7" s="1">
        <v>2</v>
      </c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2"/>
      <c r="AW7" s="12"/>
      <c r="AX7" s="12"/>
      <c r="AY7" s="2">
        <f t="shared" ref="AY7:AY38" si="0">SUM(C7:AX7)</f>
        <v>0</v>
      </c>
      <c r="AZ7" s="1">
        <f t="shared" ref="AZ7:AZ38" si="1">IF(AND(AY7&gt;=1,AY7&lt;=48),1,IF(AND(AY7&gt;=49,AY7&lt;=96),2,IF(AND(AY7&gt;=97,AY7&lt;=144),3,)))</f>
        <v>0</v>
      </c>
    </row>
    <row r="8" spans="1:52" x14ac:dyDescent="0.25">
      <c r="A8" s="1">
        <v>3</v>
      </c>
      <c r="B8" s="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2"/>
      <c r="AW8" s="12"/>
      <c r="AX8" s="12"/>
      <c r="AY8" s="2">
        <f t="shared" si="0"/>
        <v>0</v>
      </c>
      <c r="AZ8" s="1">
        <f t="shared" si="1"/>
        <v>0</v>
      </c>
    </row>
    <row r="9" spans="1:52" x14ac:dyDescent="0.25">
      <c r="A9" s="1">
        <v>4</v>
      </c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2"/>
      <c r="AW9" s="12"/>
      <c r="AX9" s="12"/>
      <c r="AY9" s="2">
        <f t="shared" si="0"/>
        <v>0</v>
      </c>
      <c r="AZ9" s="1">
        <f t="shared" si="1"/>
        <v>0</v>
      </c>
    </row>
    <row r="10" spans="1:52" x14ac:dyDescent="0.25">
      <c r="A10" s="1">
        <v>5</v>
      </c>
      <c r="B10" s="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2"/>
      <c r="AW10" s="12"/>
      <c r="AX10" s="12"/>
      <c r="AY10" s="2">
        <f t="shared" si="0"/>
        <v>0</v>
      </c>
      <c r="AZ10" s="1">
        <f t="shared" si="1"/>
        <v>0</v>
      </c>
    </row>
    <row r="11" spans="1:52" x14ac:dyDescent="0.25">
      <c r="A11" s="1">
        <v>6</v>
      </c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2"/>
      <c r="AW11" s="12"/>
      <c r="AX11" s="12"/>
      <c r="AY11" s="2">
        <f t="shared" si="0"/>
        <v>0</v>
      </c>
      <c r="AZ11" s="1">
        <f t="shared" si="1"/>
        <v>0</v>
      </c>
    </row>
    <row r="12" spans="1:52" x14ac:dyDescent="0.25">
      <c r="A12" s="1">
        <v>7</v>
      </c>
      <c r="B12" s="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2"/>
      <c r="AW12" s="12"/>
      <c r="AX12" s="12"/>
      <c r="AY12" s="2">
        <f t="shared" si="0"/>
        <v>0</v>
      </c>
      <c r="AZ12" s="1">
        <f t="shared" si="1"/>
        <v>0</v>
      </c>
    </row>
    <row r="13" spans="1:52" x14ac:dyDescent="0.25">
      <c r="A13" s="1">
        <v>8</v>
      </c>
      <c r="B13" s="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2"/>
      <c r="AW13" s="12"/>
      <c r="AX13" s="12"/>
      <c r="AY13" s="2">
        <f t="shared" si="0"/>
        <v>0</v>
      </c>
      <c r="AZ13" s="1">
        <f t="shared" si="1"/>
        <v>0</v>
      </c>
    </row>
    <row r="14" spans="1:52" x14ac:dyDescent="0.25">
      <c r="A14" s="1">
        <v>9</v>
      </c>
      <c r="B14" s="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2"/>
      <c r="AW14" s="12"/>
      <c r="AX14" s="12"/>
      <c r="AY14" s="2">
        <f t="shared" si="0"/>
        <v>0</v>
      </c>
      <c r="AZ14" s="1">
        <f t="shared" si="1"/>
        <v>0</v>
      </c>
    </row>
    <row r="15" spans="1:52" x14ac:dyDescent="0.25">
      <c r="A15" s="1">
        <v>10</v>
      </c>
      <c r="B15" s="1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2"/>
      <c r="AW15" s="12"/>
      <c r="AX15" s="12"/>
      <c r="AY15" s="2">
        <f t="shared" si="0"/>
        <v>0</v>
      </c>
      <c r="AZ15" s="1">
        <f t="shared" si="1"/>
        <v>0</v>
      </c>
    </row>
    <row r="16" spans="1:52" x14ac:dyDescent="0.25">
      <c r="A16" s="1">
        <v>11</v>
      </c>
      <c r="B16" s="1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2"/>
      <c r="AW16" s="12"/>
      <c r="AX16" s="12"/>
      <c r="AY16" s="2">
        <f t="shared" si="0"/>
        <v>0</v>
      </c>
      <c r="AZ16" s="1">
        <f t="shared" si="1"/>
        <v>0</v>
      </c>
    </row>
    <row r="17" spans="1:52" x14ac:dyDescent="0.25">
      <c r="A17" s="1">
        <v>12</v>
      </c>
      <c r="B17" s="1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2"/>
      <c r="AW17" s="12"/>
      <c r="AX17" s="12"/>
      <c r="AY17" s="2">
        <f t="shared" si="0"/>
        <v>0</v>
      </c>
      <c r="AZ17" s="1">
        <f t="shared" si="1"/>
        <v>0</v>
      </c>
    </row>
    <row r="18" spans="1:52" x14ac:dyDescent="0.25">
      <c r="A18" s="1">
        <v>13</v>
      </c>
      <c r="B18" s="1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2"/>
      <c r="AW18" s="12"/>
      <c r="AX18" s="12"/>
      <c r="AY18" s="2">
        <f t="shared" si="0"/>
        <v>0</v>
      </c>
      <c r="AZ18" s="1">
        <f t="shared" si="1"/>
        <v>0</v>
      </c>
    </row>
    <row r="19" spans="1:52" x14ac:dyDescent="0.25">
      <c r="A19" s="1">
        <v>14</v>
      </c>
      <c r="B19" s="1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2"/>
      <c r="AW19" s="12"/>
      <c r="AX19" s="12"/>
      <c r="AY19" s="2">
        <f t="shared" si="0"/>
        <v>0</v>
      </c>
      <c r="AZ19" s="1">
        <f t="shared" si="1"/>
        <v>0</v>
      </c>
    </row>
    <row r="20" spans="1:52" x14ac:dyDescent="0.25">
      <c r="A20" s="1">
        <v>15</v>
      </c>
      <c r="B20" s="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2"/>
      <c r="AW20" s="12"/>
      <c r="AX20" s="12"/>
      <c r="AY20" s="2">
        <f t="shared" si="0"/>
        <v>0</v>
      </c>
      <c r="AZ20" s="1">
        <f t="shared" si="1"/>
        <v>0</v>
      </c>
    </row>
    <row r="21" spans="1:52" x14ac:dyDescent="0.25">
      <c r="A21" s="1">
        <v>16</v>
      </c>
      <c r="B21" s="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2"/>
      <c r="AW21" s="12"/>
      <c r="AX21" s="12"/>
      <c r="AY21" s="2">
        <f t="shared" si="0"/>
        <v>0</v>
      </c>
      <c r="AZ21" s="1">
        <f t="shared" si="1"/>
        <v>0</v>
      </c>
    </row>
    <row r="22" spans="1:52" x14ac:dyDescent="0.25">
      <c r="A22" s="1">
        <v>17</v>
      </c>
      <c r="B22" s="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2"/>
      <c r="AW22" s="12"/>
      <c r="AX22" s="12"/>
      <c r="AY22" s="2">
        <f t="shared" si="0"/>
        <v>0</v>
      </c>
      <c r="AZ22" s="1">
        <f t="shared" si="1"/>
        <v>0</v>
      </c>
    </row>
    <row r="23" spans="1:52" x14ac:dyDescent="0.25">
      <c r="A23" s="1">
        <v>18</v>
      </c>
      <c r="B23" s="1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2"/>
      <c r="AW23" s="12"/>
      <c r="AX23" s="12"/>
      <c r="AY23" s="2">
        <f t="shared" si="0"/>
        <v>0</v>
      </c>
      <c r="AZ23" s="1">
        <f t="shared" si="1"/>
        <v>0</v>
      </c>
    </row>
    <row r="24" spans="1:52" x14ac:dyDescent="0.25">
      <c r="A24" s="1">
        <v>19</v>
      </c>
      <c r="B24" s="1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2"/>
      <c r="AW24" s="12"/>
      <c r="AX24" s="12"/>
      <c r="AY24" s="2">
        <f t="shared" si="0"/>
        <v>0</v>
      </c>
      <c r="AZ24" s="1">
        <f t="shared" si="1"/>
        <v>0</v>
      </c>
    </row>
    <row r="25" spans="1:52" x14ac:dyDescent="0.25">
      <c r="A25" s="1">
        <v>20</v>
      </c>
      <c r="B25" s="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2"/>
      <c r="AW25" s="12"/>
      <c r="AX25" s="12"/>
      <c r="AY25" s="2">
        <f t="shared" si="0"/>
        <v>0</v>
      </c>
      <c r="AZ25" s="1">
        <f t="shared" si="1"/>
        <v>0</v>
      </c>
    </row>
    <row r="26" spans="1:52" x14ac:dyDescent="0.25">
      <c r="A26" s="1">
        <v>21</v>
      </c>
      <c r="B26" s="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2"/>
      <c r="AW26" s="12"/>
      <c r="AX26" s="12"/>
      <c r="AY26" s="2">
        <f t="shared" si="0"/>
        <v>0</v>
      </c>
      <c r="AZ26" s="1">
        <f t="shared" si="1"/>
        <v>0</v>
      </c>
    </row>
    <row r="27" spans="1:52" x14ac:dyDescent="0.25">
      <c r="A27" s="1">
        <v>22</v>
      </c>
      <c r="B27" s="1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2"/>
      <c r="AW27" s="12"/>
      <c r="AX27" s="12"/>
      <c r="AY27" s="2">
        <f t="shared" si="0"/>
        <v>0</v>
      </c>
      <c r="AZ27" s="1">
        <f t="shared" si="1"/>
        <v>0</v>
      </c>
    </row>
    <row r="28" spans="1:52" x14ac:dyDescent="0.25">
      <c r="A28" s="1">
        <v>23</v>
      </c>
      <c r="B28" s="1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2"/>
      <c r="AW28" s="12"/>
      <c r="AX28" s="12"/>
      <c r="AY28" s="2">
        <f t="shared" si="0"/>
        <v>0</v>
      </c>
      <c r="AZ28" s="1">
        <f t="shared" si="1"/>
        <v>0</v>
      </c>
    </row>
    <row r="29" spans="1:52" x14ac:dyDescent="0.25">
      <c r="A29" s="1">
        <v>24</v>
      </c>
      <c r="B29" s="1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2"/>
      <c r="AW29" s="12"/>
      <c r="AX29" s="12"/>
      <c r="AY29" s="2">
        <f t="shared" si="0"/>
        <v>0</v>
      </c>
      <c r="AZ29" s="1">
        <f t="shared" si="1"/>
        <v>0</v>
      </c>
    </row>
    <row r="30" spans="1:52" x14ac:dyDescent="0.25">
      <c r="A30" s="1">
        <v>25</v>
      </c>
      <c r="B30" s="1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2"/>
      <c r="AW30" s="12"/>
      <c r="AX30" s="12"/>
      <c r="AY30" s="2">
        <f t="shared" si="0"/>
        <v>0</v>
      </c>
      <c r="AZ30" s="1">
        <f t="shared" si="1"/>
        <v>0</v>
      </c>
    </row>
    <row r="31" spans="1:52" x14ac:dyDescent="0.25">
      <c r="A31" s="1">
        <v>26</v>
      </c>
      <c r="B31" s="1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2"/>
      <c r="AW31" s="12"/>
      <c r="AX31" s="12"/>
      <c r="AY31" s="2">
        <f t="shared" si="0"/>
        <v>0</v>
      </c>
      <c r="AZ31" s="1">
        <f t="shared" si="1"/>
        <v>0</v>
      </c>
    </row>
    <row r="32" spans="1:52" x14ac:dyDescent="0.25">
      <c r="A32" s="1">
        <v>27</v>
      </c>
      <c r="B32" s="1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2"/>
      <c r="AW32" s="12"/>
      <c r="AX32" s="12"/>
      <c r="AY32" s="2">
        <f t="shared" si="0"/>
        <v>0</v>
      </c>
      <c r="AZ32" s="1">
        <f t="shared" si="1"/>
        <v>0</v>
      </c>
    </row>
    <row r="33" spans="1:52" x14ac:dyDescent="0.25">
      <c r="A33" s="1">
        <v>28</v>
      </c>
      <c r="B33" s="1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2"/>
      <c r="AW33" s="12"/>
      <c r="AX33" s="12"/>
      <c r="AY33" s="2">
        <f t="shared" si="0"/>
        <v>0</v>
      </c>
      <c r="AZ33" s="1">
        <f t="shared" si="1"/>
        <v>0</v>
      </c>
    </row>
    <row r="34" spans="1:52" x14ac:dyDescent="0.25">
      <c r="A34" s="1">
        <v>29</v>
      </c>
      <c r="B34" s="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2"/>
      <c r="AW34" s="12"/>
      <c r="AX34" s="12"/>
      <c r="AY34" s="2">
        <f t="shared" si="0"/>
        <v>0</v>
      </c>
      <c r="AZ34" s="1">
        <f t="shared" si="1"/>
        <v>0</v>
      </c>
    </row>
    <row r="35" spans="1:52" x14ac:dyDescent="0.25">
      <c r="A35" s="1">
        <v>30</v>
      </c>
      <c r="B35" s="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2"/>
      <c r="AW35" s="12"/>
      <c r="AX35" s="12"/>
      <c r="AY35" s="2">
        <f t="shared" si="0"/>
        <v>0</v>
      </c>
      <c r="AZ35" s="1">
        <f t="shared" si="1"/>
        <v>0</v>
      </c>
    </row>
    <row r="36" spans="1:52" x14ac:dyDescent="0.25">
      <c r="A36" s="1">
        <v>31</v>
      </c>
      <c r="B36" s="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2"/>
      <c r="AW36" s="12"/>
      <c r="AX36" s="12"/>
      <c r="AY36" s="2">
        <f t="shared" si="0"/>
        <v>0</v>
      </c>
      <c r="AZ36" s="1">
        <f t="shared" si="1"/>
        <v>0</v>
      </c>
    </row>
    <row r="37" spans="1:52" x14ac:dyDescent="0.25">
      <c r="A37" s="1">
        <v>32</v>
      </c>
      <c r="B37" s="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2"/>
      <c r="AW37" s="12"/>
      <c r="AX37" s="12"/>
      <c r="AY37" s="2">
        <f t="shared" si="0"/>
        <v>0</v>
      </c>
      <c r="AZ37" s="1">
        <f t="shared" si="1"/>
        <v>0</v>
      </c>
    </row>
    <row r="38" spans="1:52" x14ac:dyDescent="0.25">
      <c r="A38" s="1">
        <v>33</v>
      </c>
      <c r="B38" s="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2"/>
      <c r="AW38" s="12"/>
      <c r="AX38" s="12"/>
      <c r="AY38" s="2">
        <f t="shared" si="0"/>
        <v>0</v>
      </c>
      <c r="AZ38" s="1">
        <f t="shared" si="1"/>
        <v>0</v>
      </c>
    </row>
  </sheetData>
  <mergeCells count="5">
    <mergeCell ref="A1:AY3"/>
    <mergeCell ref="C4:T4"/>
    <mergeCell ref="U4:AJ4"/>
    <mergeCell ref="AK4:AU4"/>
    <mergeCell ref="AV4:AX4"/>
  </mergeCells>
  <conditionalFormatting sqref="AZ6:AZ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zoomScale="110" zoomScaleNormal="110" workbookViewId="0">
      <selection sqref="A1:AE3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6.85546875" customWidth="1"/>
    <col min="5" max="5" width="11.28515625" customWidth="1"/>
    <col min="6" max="6" width="12" customWidth="1"/>
    <col min="7" max="7" width="8.85546875" customWidth="1"/>
    <col min="9" max="9" width="3.5703125" customWidth="1"/>
    <col min="10" max="10" width="3.28515625" customWidth="1"/>
    <col min="11" max="11" width="5.85546875" customWidth="1"/>
    <col min="12" max="12" width="6.140625" customWidth="1"/>
    <col min="14" max="14" width="3.7109375" customWidth="1"/>
    <col min="15" max="15" width="5.85546875" customWidth="1"/>
    <col min="16" max="16" width="9" customWidth="1"/>
    <col min="17" max="17" width="7" customWidth="1"/>
    <col min="18" max="18" width="16.7109375" customWidth="1"/>
    <col min="19" max="19" width="15.42578125" customWidth="1"/>
    <col min="20" max="20" width="12" customWidth="1"/>
    <col min="21" max="21" width="7.85546875" customWidth="1"/>
    <col min="22" max="22" width="10.140625" customWidth="1"/>
    <col min="23" max="23" width="9.5703125" customWidth="1"/>
    <col min="24" max="24" width="11.42578125" customWidth="1"/>
    <col min="25" max="25" width="9.7109375" customWidth="1"/>
    <col min="26" max="26" width="6.5703125" customWidth="1"/>
    <col min="27" max="27" width="6.7109375" customWidth="1"/>
    <col min="28" max="28" width="7.5703125" customWidth="1"/>
    <col min="29" max="29" width="7.140625" customWidth="1"/>
    <col min="30" max="30" width="7" customWidth="1"/>
  </cols>
  <sheetData>
    <row r="1" spans="1:32" x14ac:dyDescent="0.25">
      <c r="A1" s="46" t="s">
        <v>239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2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2" x14ac:dyDescent="0.25">
      <c r="A4" s="1"/>
      <c r="B4" s="3" t="s">
        <v>0</v>
      </c>
      <c r="C4" s="37" t="s">
        <v>95</v>
      </c>
      <c r="D4" s="38"/>
      <c r="E4" s="38"/>
      <c r="F4" s="38"/>
      <c r="G4" s="38"/>
      <c r="H4" s="38"/>
      <c r="I4" s="38"/>
      <c r="J4" s="38"/>
      <c r="K4" s="38"/>
      <c r="L4" s="39" t="s">
        <v>105</v>
      </c>
      <c r="M4" s="40"/>
      <c r="N4" s="40"/>
      <c r="O4" s="47"/>
      <c r="P4" s="48" t="s">
        <v>113</v>
      </c>
      <c r="Q4" s="49"/>
      <c r="R4" s="49"/>
      <c r="S4" s="49"/>
      <c r="T4" s="49"/>
      <c r="U4" s="49"/>
      <c r="V4" s="41" t="s">
        <v>114</v>
      </c>
      <c r="W4" s="42"/>
      <c r="X4" s="42"/>
      <c r="Y4" s="42"/>
      <c r="Z4" s="42"/>
      <c r="AA4" s="43" t="s">
        <v>122</v>
      </c>
      <c r="AB4" s="44"/>
      <c r="AC4" s="44"/>
      <c r="AD4" s="44"/>
    </row>
    <row r="5" spans="1:32" ht="154.5" customHeight="1" x14ac:dyDescent="0.25">
      <c r="A5" s="1"/>
      <c r="B5" s="2"/>
      <c r="C5" s="4" t="s">
        <v>96</v>
      </c>
      <c r="D5" s="4" t="s">
        <v>97</v>
      </c>
      <c r="E5" s="4" t="s">
        <v>98</v>
      </c>
      <c r="F5" s="4" t="s">
        <v>99</v>
      </c>
      <c r="G5" s="4" t="s">
        <v>100</v>
      </c>
      <c r="H5" s="4" t="s">
        <v>101</v>
      </c>
      <c r="I5" s="4" t="s">
        <v>102</v>
      </c>
      <c r="J5" s="4" t="s">
        <v>103</v>
      </c>
      <c r="K5" s="4" t="s">
        <v>104</v>
      </c>
      <c r="L5" s="7" t="s">
        <v>106</v>
      </c>
      <c r="M5" s="8" t="s">
        <v>107</v>
      </c>
      <c r="N5" s="8" t="s">
        <v>108</v>
      </c>
      <c r="O5" s="8" t="s">
        <v>109</v>
      </c>
      <c r="P5" s="19" t="s">
        <v>110</v>
      </c>
      <c r="Q5" s="19" t="s">
        <v>224</v>
      </c>
      <c r="R5" s="19" t="s">
        <v>225</v>
      </c>
      <c r="S5" s="19" t="s">
        <v>111</v>
      </c>
      <c r="T5" s="19" t="s">
        <v>226</v>
      </c>
      <c r="U5" s="19" t="s">
        <v>112</v>
      </c>
      <c r="V5" s="16" t="s">
        <v>115</v>
      </c>
      <c r="W5" s="17" t="s">
        <v>227</v>
      </c>
      <c r="X5" s="17" t="s">
        <v>116</v>
      </c>
      <c r="Y5" s="17" t="s">
        <v>117</v>
      </c>
      <c r="Z5" s="17" t="s">
        <v>118</v>
      </c>
      <c r="AA5" s="21" t="s">
        <v>119</v>
      </c>
      <c r="AB5" s="22" t="s">
        <v>120</v>
      </c>
      <c r="AC5" s="22" t="s">
        <v>228</v>
      </c>
      <c r="AD5" s="22" t="s">
        <v>121</v>
      </c>
      <c r="AE5" s="14" t="s">
        <v>51</v>
      </c>
      <c r="AF5" s="15" t="s">
        <v>52</v>
      </c>
    </row>
    <row r="6" spans="1:32" x14ac:dyDescent="0.25">
      <c r="A6" s="1">
        <v>1</v>
      </c>
      <c r="B6" s="2"/>
      <c r="C6" s="6"/>
      <c r="D6" s="6"/>
      <c r="E6" s="6"/>
      <c r="F6" s="6"/>
      <c r="G6" s="6"/>
      <c r="H6" s="6"/>
      <c r="I6" s="6"/>
      <c r="J6" s="6"/>
      <c r="K6" s="6"/>
      <c r="L6" s="10"/>
      <c r="M6" s="10"/>
      <c r="N6" s="10"/>
      <c r="O6" s="10"/>
      <c r="P6" s="20"/>
      <c r="Q6" s="20"/>
      <c r="R6" s="20"/>
      <c r="S6" s="20"/>
      <c r="T6" s="20"/>
      <c r="U6" s="20"/>
      <c r="V6" s="11"/>
      <c r="W6" s="11"/>
      <c r="X6" s="11"/>
      <c r="Y6" s="11"/>
      <c r="Z6" s="11"/>
      <c r="AA6" s="18"/>
      <c r="AB6" s="18"/>
      <c r="AC6" s="18"/>
      <c r="AD6" s="18"/>
      <c r="AE6" s="2">
        <f>SUM(C6:AD6)</f>
        <v>0</v>
      </c>
      <c r="AF6" s="1">
        <f>IF(AND(AE6&gt;=1,AE6&lt;=28),1,IF(AND(AE6&gt;=29,AE6&lt;=56),2,IF(AND(AE6&gt;=57,AE6&lt;=84),3,)))</f>
        <v>0</v>
      </c>
    </row>
    <row r="7" spans="1:32" x14ac:dyDescent="0.25">
      <c r="A7" s="1">
        <v>2</v>
      </c>
      <c r="B7" s="1"/>
      <c r="C7" s="6"/>
      <c r="D7" s="6"/>
      <c r="E7" s="6"/>
      <c r="F7" s="6"/>
      <c r="G7" s="6"/>
      <c r="H7" s="6"/>
      <c r="I7" s="6"/>
      <c r="J7" s="6"/>
      <c r="K7" s="6"/>
      <c r="L7" s="10"/>
      <c r="M7" s="10"/>
      <c r="N7" s="10"/>
      <c r="O7" s="10"/>
      <c r="P7" s="20"/>
      <c r="Q7" s="20"/>
      <c r="R7" s="20"/>
      <c r="S7" s="20"/>
      <c r="T7" s="20"/>
      <c r="U7" s="20"/>
      <c r="V7" s="11"/>
      <c r="W7" s="11"/>
      <c r="X7" s="11"/>
      <c r="Y7" s="11"/>
      <c r="Z7" s="11"/>
      <c r="AA7" s="12"/>
      <c r="AB7" s="12"/>
      <c r="AC7" s="12"/>
      <c r="AD7" s="12"/>
      <c r="AE7" s="2">
        <f t="shared" ref="AE7:AE38" si="0">SUM(C7:AD7)</f>
        <v>0</v>
      </c>
      <c r="AF7" s="1">
        <f t="shared" ref="AF7:AF38" si="1">IF(AND(AE7&gt;=1,AE7&lt;=28),1,IF(AND(AE7&gt;=29,AE7&lt;=56),2,IF(AND(AE7&gt;=57,AE7&lt;=84),3,)))</f>
        <v>0</v>
      </c>
    </row>
    <row r="8" spans="1:32" x14ac:dyDescent="0.25">
      <c r="A8" s="1">
        <v>3</v>
      </c>
      <c r="B8" s="1"/>
      <c r="C8" s="6"/>
      <c r="D8" s="6"/>
      <c r="E8" s="6"/>
      <c r="F8" s="6"/>
      <c r="G8" s="6"/>
      <c r="H8" s="6"/>
      <c r="I8" s="6"/>
      <c r="J8" s="6"/>
      <c r="K8" s="6"/>
      <c r="L8" s="10"/>
      <c r="M8" s="10"/>
      <c r="N8" s="10"/>
      <c r="O8" s="10"/>
      <c r="P8" s="20"/>
      <c r="Q8" s="20"/>
      <c r="R8" s="20"/>
      <c r="S8" s="20"/>
      <c r="T8" s="20"/>
      <c r="U8" s="20"/>
      <c r="V8" s="11"/>
      <c r="W8" s="11"/>
      <c r="X8" s="11"/>
      <c r="Y8" s="11"/>
      <c r="Z8" s="11"/>
      <c r="AA8" s="12"/>
      <c r="AB8" s="12"/>
      <c r="AC8" s="12"/>
      <c r="AD8" s="12"/>
      <c r="AE8" s="2">
        <f t="shared" si="0"/>
        <v>0</v>
      </c>
      <c r="AF8" s="1">
        <f t="shared" si="1"/>
        <v>0</v>
      </c>
    </row>
    <row r="9" spans="1:32" x14ac:dyDescent="0.25">
      <c r="A9" s="1">
        <v>4</v>
      </c>
      <c r="B9" s="1"/>
      <c r="C9" s="6"/>
      <c r="D9" s="6"/>
      <c r="E9" s="6"/>
      <c r="F9" s="6"/>
      <c r="G9" s="6"/>
      <c r="H9" s="6"/>
      <c r="I9" s="6"/>
      <c r="J9" s="6"/>
      <c r="K9" s="6"/>
      <c r="L9" s="10"/>
      <c r="M9" s="10"/>
      <c r="N9" s="10"/>
      <c r="O9" s="10"/>
      <c r="P9" s="20"/>
      <c r="Q9" s="20"/>
      <c r="R9" s="20"/>
      <c r="S9" s="20"/>
      <c r="T9" s="20"/>
      <c r="U9" s="20"/>
      <c r="V9" s="11"/>
      <c r="W9" s="11"/>
      <c r="X9" s="11"/>
      <c r="Y9" s="11"/>
      <c r="Z9" s="11"/>
      <c r="AA9" s="12"/>
      <c r="AB9" s="12"/>
      <c r="AC9" s="12"/>
      <c r="AD9" s="12"/>
      <c r="AE9" s="2">
        <f t="shared" si="0"/>
        <v>0</v>
      </c>
      <c r="AF9" s="1">
        <f t="shared" si="1"/>
        <v>0</v>
      </c>
    </row>
    <row r="10" spans="1:32" x14ac:dyDescent="0.25">
      <c r="A10" s="1">
        <v>5</v>
      </c>
      <c r="B10" s="1"/>
      <c r="C10" s="6"/>
      <c r="D10" s="6"/>
      <c r="E10" s="6"/>
      <c r="F10" s="6"/>
      <c r="G10" s="6"/>
      <c r="H10" s="6"/>
      <c r="I10" s="6"/>
      <c r="J10" s="6"/>
      <c r="K10" s="6"/>
      <c r="L10" s="10"/>
      <c r="M10" s="10"/>
      <c r="N10" s="10"/>
      <c r="O10" s="10"/>
      <c r="P10" s="20"/>
      <c r="Q10" s="20"/>
      <c r="R10" s="20"/>
      <c r="S10" s="20"/>
      <c r="T10" s="20"/>
      <c r="U10" s="20"/>
      <c r="V10" s="11"/>
      <c r="W10" s="11"/>
      <c r="X10" s="11"/>
      <c r="Y10" s="11"/>
      <c r="Z10" s="11"/>
      <c r="AA10" s="12"/>
      <c r="AB10" s="12"/>
      <c r="AC10" s="12"/>
      <c r="AD10" s="12"/>
      <c r="AE10" s="2">
        <f t="shared" si="0"/>
        <v>0</v>
      </c>
      <c r="AF10" s="1">
        <f t="shared" si="1"/>
        <v>0</v>
      </c>
    </row>
    <row r="11" spans="1:32" x14ac:dyDescent="0.25">
      <c r="A11" s="1">
        <v>6</v>
      </c>
      <c r="B11" s="1"/>
      <c r="C11" s="6"/>
      <c r="D11" s="6"/>
      <c r="E11" s="6"/>
      <c r="F11" s="6"/>
      <c r="G11" s="6"/>
      <c r="H11" s="6"/>
      <c r="I11" s="6"/>
      <c r="J11" s="6"/>
      <c r="K11" s="6"/>
      <c r="L11" s="10"/>
      <c r="M11" s="10"/>
      <c r="N11" s="10"/>
      <c r="O11" s="10"/>
      <c r="P11" s="20"/>
      <c r="Q11" s="20"/>
      <c r="R11" s="20"/>
      <c r="S11" s="20"/>
      <c r="T11" s="20"/>
      <c r="U11" s="20"/>
      <c r="V11" s="11"/>
      <c r="W11" s="11"/>
      <c r="X11" s="11"/>
      <c r="Y11" s="11"/>
      <c r="Z11" s="11"/>
      <c r="AA11" s="12"/>
      <c r="AB11" s="12"/>
      <c r="AC11" s="12"/>
      <c r="AD11" s="12"/>
      <c r="AE11" s="2">
        <f t="shared" si="0"/>
        <v>0</v>
      </c>
      <c r="AF11" s="1">
        <f t="shared" si="1"/>
        <v>0</v>
      </c>
    </row>
    <row r="12" spans="1:32" x14ac:dyDescent="0.25">
      <c r="A12" s="1">
        <v>7</v>
      </c>
      <c r="B12" s="1"/>
      <c r="C12" s="6"/>
      <c r="D12" s="6"/>
      <c r="E12" s="6"/>
      <c r="F12" s="6"/>
      <c r="G12" s="6"/>
      <c r="H12" s="6"/>
      <c r="I12" s="6"/>
      <c r="J12" s="6"/>
      <c r="K12" s="6"/>
      <c r="L12" s="10"/>
      <c r="M12" s="10"/>
      <c r="N12" s="10"/>
      <c r="O12" s="10"/>
      <c r="P12" s="20"/>
      <c r="Q12" s="20"/>
      <c r="R12" s="20"/>
      <c r="S12" s="20"/>
      <c r="T12" s="20"/>
      <c r="U12" s="20"/>
      <c r="V12" s="11"/>
      <c r="W12" s="11"/>
      <c r="X12" s="11"/>
      <c r="Y12" s="11"/>
      <c r="Z12" s="11"/>
      <c r="AA12" s="12"/>
      <c r="AB12" s="12"/>
      <c r="AC12" s="12"/>
      <c r="AD12" s="12"/>
      <c r="AE12" s="2">
        <f t="shared" si="0"/>
        <v>0</v>
      </c>
      <c r="AF12" s="1">
        <f t="shared" si="1"/>
        <v>0</v>
      </c>
    </row>
    <row r="13" spans="1:32" x14ac:dyDescent="0.25">
      <c r="A13" s="1">
        <v>8</v>
      </c>
      <c r="B13" s="1"/>
      <c r="C13" s="6"/>
      <c r="D13" s="6"/>
      <c r="E13" s="6"/>
      <c r="F13" s="6"/>
      <c r="G13" s="6"/>
      <c r="H13" s="6"/>
      <c r="I13" s="6"/>
      <c r="J13" s="6"/>
      <c r="K13" s="6"/>
      <c r="L13" s="10"/>
      <c r="M13" s="10"/>
      <c r="N13" s="10"/>
      <c r="O13" s="10"/>
      <c r="P13" s="20"/>
      <c r="Q13" s="20"/>
      <c r="R13" s="20"/>
      <c r="S13" s="20"/>
      <c r="T13" s="20"/>
      <c r="U13" s="20"/>
      <c r="V13" s="11"/>
      <c r="W13" s="11"/>
      <c r="X13" s="11"/>
      <c r="Y13" s="11"/>
      <c r="Z13" s="11"/>
      <c r="AA13" s="12"/>
      <c r="AB13" s="12"/>
      <c r="AC13" s="12"/>
      <c r="AD13" s="12"/>
      <c r="AE13" s="2">
        <f t="shared" si="0"/>
        <v>0</v>
      </c>
      <c r="AF13" s="1">
        <f t="shared" si="1"/>
        <v>0</v>
      </c>
    </row>
    <row r="14" spans="1:32" x14ac:dyDescent="0.25">
      <c r="A14" s="1">
        <v>9</v>
      </c>
      <c r="B14" s="1"/>
      <c r="C14" s="6"/>
      <c r="D14" s="6"/>
      <c r="E14" s="6"/>
      <c r="F14" s="6"/>
      <c r="G14" s="6"/>
      <c r="H14" s="6"/>
      <c r="I14" s="6"/>
      <c r="J14" s="6"/>
      <c r="K14" s="6"/>
      <c r="L14" s="10"/>
      <c r="M14" s="10"/>
      <c r="N14" s="10"/>
      <c r="O14" s="10"/>
      <c r="P14" s="20"/>
      <c r="Q14" s="20"/>
      <c r="R14" s="20"/>
      <c r="S14" s="20"/>
      <c r="T14" s="20"/>
      <c r="U14" s="20"/>
      <c r="V14" s="11"/>
      <c r="W14" s="11"/>
      <c r="X14" s="11"/>
      <c r="Y14" s="11"/>
      <c r="Z14" s="11"/>
      <c r="AA14" s="12"/>
      <c r="AB14" s="12"/>
      <c r="AC14" s="12"/>
      <c r="AD14" s="12"/>
      <c r="AE14" s="2">
        <f t="shared" si="0"/>
        <v>0</v>
      </c>
      <c r="AF14" s="1">
        <f t="shared" si="1"/>
        <v>0</v>
      </c>
    </row>
    <row r="15" spans="1:32" x14ac:dyDescent="0.25">
      <c r="A15" s="1">
        <v>10</v>
      </c>
      <c r="B15" s="1"/>
      <c r="C15" s="6"/>
      <c r="D15" s="6"/>
      <c r="E15" s="6"/>
      <c r="F15" s="6"/>
      <c r="G15" s="6"/>
      <c r="H15" s="6"/>
      <c r="I15" s="6"/>
      <c r="J15" s="6"/>
      <c r="K15" s="6"/>
      <c r="L15" s="10"/>
      <c r="M15" s="10"/>
      <c r="N15" s="10"/>
      <c r="O15" s="10"/>
      <c r="P15" s="20"/>
      <c r="Q15" s="20"/>
      <c r="R15" s="20"/>
      <c r="S15" s="20"/>
      <c r="T15" s="20"/>
      <c r="U15" s="20"/>
      <c r="V15" s="11"/>
      <c r="W15" s="11"/>
      <c r="X15" s="11"/>
      <c r="Y15" s="11"/>
      <c r="Z15" s="11"/>
      <c r="AA15" s="12"/>
      <c r="AB15" s="12"/>
      <c r="AC15" s="12"/>
      <c r="AD15" s="12"/>
      <c r="AE15" s="2">
        <f t="shared" si="0"/>
        <v>0</v>
      </c>
      <c r="AF15" s="1">
        <f t="shared" si="1"/>
        <v>0</v>
      </c>
    </row>
    <row r="16" spans="1:32" x14ac:dyDescent="0.25">
      <c r="A16" s="1">
        <v>11</v>
      </c>
      <c r="B16" s="1"/>
      <c r="C16" s="6"/>
      <c r="D16" s="6"/>
      <c r="E16" s="6"/>
      <c r="F16" s="6"/>
      <c r="G16" s="6"/>
      <c r="H16" s="6"/>
      <c r="I16" s="6"/>
      <c r="J16" s="6"/>
      <c r="K16" s="6"/>
      <c r="L16" s="10"/>
      <c r="M16" s="10"/>
      <c r="N16" s="10"/>
      <c r="O16" s="10"/>
      <c r="P16" s="20"/>
      <c r="Q16" s="20"/>
      <c r="R16" s="20"/>
      <c r="S16" s="20"/>
      <c r="T16" s="20"/>
      <c r="U16" s="20"/>
      <c r="V16" s="11"/>
      <c r="W16" s="11"/>
      <c r="X16" s="11"/>
      <c r="Y16" s="11"/>
      <c r="Z16" s="11"/>
      <c r="AA16" s="12"/>
      <c r="AB16" s="12"/>
      <c r="AC16" s="12"/>
      <c r="AD16" s="12"/>
      <c r="AE16" s="2">
        <f t="shared" si="0"/>
        <v>0</v>
      </c>
      <c r="AF16" s="1">
        <f t="shared" si="1"/>
        <v>0</v>
      </c>
    </row>
    <row r="17" spans="1:32" x14ac:dyDescent="0.25">
      <c r="A17" s="1">
        <v>12</v>
      </c>
      <c r="B17" s="1"/>
      <c r="C17" s="6"/>
      <c r="D17" s="6"/>
      <c r="E17" s="6"/>
      <c r="F17" s="6"/>
      <c r="G17" s="6"/>
      <c r="H17" s="6"/>
      <c r="I17" s="6"/>
      <c r="J17" s="6"/>
      <c r="K17" s="6"/>
      <c r="L17" s="10"/>
      <c r="M17" s="10"/>
      <c r="N17" s="10"/>
      <c r="O17" s="10"/>
      <c r="P17" s="20"/>
      <c r="Q17" s="20"/>
      <c r="R17" s="20"/>
      <c r="S17" s="20"/>
      <c r="T17" s="20"/>
      <c r="U17" s="20"/>
      <c r="V17" s="11"/>
      <c r="W17" s="11"/>
      <c r="X17" s="11"/>
      <c r="Y17" s="11"/>
      <c r="Z17" s="11"/>
      <c r="AA17" s="12"/>
      <c r="AB17" s="12"/>
      <c r="AC17" s="12"/>
      <c r="AD17" s="12"/>
      <c r="AE17" s="2">
        <f t="shared" si="0"/>
        <v>0</v>
      </c>
      <c r="AF17" s="1">
        <f t="shared" si="1"/>
        <v>0</v>
      </c>
    </row>
    <row r="18" spans="1:32" x14ac:dyDescent="0.25">
      <c r="A18" s="1">
        <v>13</v>
      </c>
      <c r="B18" s="1"/>
      <c r="C18" s="6"/>
      <c r="D18" s="6"/>
      <c r="E18" s="6"/>
      <c r="F18" s="6"/>
      <c r="G18" s="6"/>
      <c r="H18" s="6"/>
      <c r="I18" s="6"/>
      <c r="J18" s="6"/>
      <c r="K18" s="6"/>
      <c r="L18" s="10"/>
      <c r="M18" s="10"/>
      <c r="N18" s="10"/>
      <c r="O18" s="10"/>
      <c r="P18" s="20"/>
      <c r="Q18" s="20"/>
      <c r="R18" s="20"/>
      <c r="S18" s="20"/>
      <c r="T18" s="20"/>
      <c r="U18" s="20"/>
      <c r="V18" s="11"/>
      <c r="W18" s="11"/>
      <c r="X18" s="11"/>
      <c r="Y18" s="11"/>
      <c r="Z18" s="11"/>
      <c r="AA18" s="12"/>
      <c r="AB18" s="12"/>
      <c r="AC18" s="12"/>
      <c r="AD18" s="12"/>
      <c r="AE18" s="2">
        <f t="shared" si="0"/>
        <v>0</v>
      </c>
      <c r="AF18" s="1">
        <f t="shared" si="1"/>
        <v>0</v>
      </c>
    </row>
    <row r="19" spans="1:32" x14ac:dyDescent="0.25">
      <c r="A19" s="1">
        <v>14</v>
      </c>
      <c r="B19" s="1"/>
      <c r="C19" s="6"/>
      <c r="D19" s="6"/>
      <c r="E19" s="6"/>
      <c r="F19" s="6"/>
      <c r="G19" s="6"/>
      <c r="H19" s="6"/>
      <c r="I19" s="6"/>
      <c r="J19" s="6"/>
      <c r="K19" s="6"/>
      <c r="L19" s="10"/>
      <c r="M19" s="10"/>
      <c r="N19" s="10"/>
      <c r="O19" s="10"/>
      <c r="P19" s="20"/>
      <c r="Q19" s="20"/>
      <c r="R19" s="20"/>
      <c r="S19" s="20"/>
      <c r="T19" s="20"/>
      <c r="U19" s="20"/>
      <c r="V19" s="11"/>
      <c r="W19" s="11"/>
      <c r="X19" s="11"/>
      <c r="Y19" s="11"/>
      <c r="Z19" s="11"/>
      <c r="AA19" s="12"/>
      <c r="AB19" s="12"/>
      <c r="AC19" s="12"/>
      <c r="AD19" s="12"/>
      <c r="AE19" s="2">
        <f t="shared" si="0"/>
        <v>0</v>
      </c>
      <c r="AF19" s="1">
        <f t="shared" si="1"/>
        <v>0</v>
      </c>
    </row>
    <row r="20" spans="1:32" x14ac:dyDescent="0.25">
      <c r="A20" s="1">
        <v>15</v>
      </c>
      <c r="B20" s="1"/>
      <c r="C20" s="6"/>
      <c r="D20" s="6"/>
      <c r="E20" s="6"/>
      <c r="F20" s="6"/>
      <c r="G20" s="6"/>
      <c r="H20" s="6"/>
      <c r="I20" s="6"/>
      <c r="J20" s="6"/>
      <c r="K20" s="6"/>
      <c r="L20" s="10"/>
      <c r="M20" s="10"/>
      <c r="N20" s="10"/>
      <c r="O20" s="10"/>
      <c r="P20" s="20"/>
      <c r="Q20" s="20"/>
      <c r="R20" s="20"/>
      <c r="S20" s="20"/>
      <c r="T20" s="20"/>
      <c r="U20" s="20"/>
      <c r="V20" s="11"/>
      <c r="W20" s="11"/>
      <c r="X20" s="11"/>
      <c r="Y20" s="11"/>
      <c r="Z20" s="11"/>
      <c r="AA20" s="12"/>
      <c r="AB20" s="12"/>
      <c r="AC20" s="12"/>
      <c r="AD20" s="12"/>
      <c r="AE20" s="2">
        <f t="shared" si="0"/>
        <v>0</v>
      </c>
      <c r="AF20" s="1">
        <f t="shared" si="1"/>
        <v>0</v>
      </c>
    </row>
    <row r="21" spans="1:32" x14ac:dyDescent="0.25">
      <c r="A21" s="1">
        <v>16</v>
      </c>
      <c r="B21" s="1"/>
      <c r="C21" s="6"/>
      <c r="D21" s="6"/>
      <c r="E21" s="6"/>
      <c r="F21" s="6"/>
      <c r="G21" s="6"/>
      <c r="H21" s="6"/>
      <c r="I21" s="6"/>
      <c r="J21" s="6"/>
      <c r="K21" s="6"/>
      <c r="L21" s="10"/>
      <c r="M21" s="10"/>
      <c r="N21" s="10"/>
      <c r="O21" s="10"/>
      <c r="P21" s="20"/>
      <c r="Q21" s="20"/>
      <c r="R21" s="20"/>
      <c r="S21" s="20"/>
      <c r="T21" s="20"/>
      <c r="U21" s="20"/>
      <c r="V21" s="11"/>
      <c r="W21" s="11"/>
      <c r="X21" s="11"/>
      <c r="Y21" s="11"/>
      <c r="Z21" s="11"/>
      <c r="AA21" s="12"/>
      <c r="AB21" s="12"/>
      <c r="AC21" s="12"/>
      <c r="AD21" s="12"/>
      <c r="AE21" s="2">
        <f t="shared" si="0"/>
        <v>0</v>
      </c>
      <c r="AF21" s="1">
        <f t="shared" si="1"/>
        <v>0</v>
      </c>
    </row>
    <row r="22" spans="1:32" x14ac:dyDescent="0.25">
      <c r="A22" s="1">
        <v>17</v>
      </c>
      <c r="B22" s="1"/>
      <c r="C22" s="6"/>
      <c r="D22" s="6"/>
      <c r="E22" s="6"/>
      <c r="F22" s="6"/>
      <c r="G22" s="6"/>
      <c r="H22" s="6"/>
      <c r="I22" s="6"/>
      <c r="J22" s="6"/>
      <c r="K22" s="6"/>
      <c r="L22" s="10"/>
      <c r="M22" s="10"/>
      <c r="N22" s="10"/>
      <c r="O22" s="10"/>
      <c r="P22" s="20"/>
      <c r="Q22" s="20"/>
      <c r="R22" s="20"/>
      <c r="S22" s="20"/>
      <c r="T22" s="20"/>
      <c r="U22" s="20"/>
      <c r="V22" s="11"/>
      <c r="W22" s="11"/>
      <c r="X22" s="11"/>
      <c r="Y22" s="11"/>
      <c r="Z22" s="11"/>
      <c r="AA22" s="12"/>
      <c r="AB22" s="12"/>
      <c r="AC22" s="12"/>
      <c r="AD22" s="12"/>
      <c r="AE22" s="2">
        <f t="shared" si="0"/>
        <v>0</v>
      </c>
      <c r="AF22" s="1">
        <f t="shared" si="1"/>
        <v>0</v>
      </c>
    </row>
    <row r="23" spans="1:32" x14ac:dyDescent="0.25">
      <c r="A23" s="1">
        <v>18</v>
      </c>
      <c r="B23" s="1"/>
      <c r="C23" s="6"/>
      <c r="D23" s="6"/>
      <c r="E23" s="6"/>
      <c r="F23" s="6"/>
      <c r="G23" s="6"/>
      <c r="H23" s="6"/>
      <c r="I23" s="6"/>
      <c r="J23" s="6"/>
      <c r="K23" s="6"/>
      <c r="L23" s="10"/>
      <c r="M23" s="10"/>
      <c r="N23" s="10"/>
      <c r="O23" s="10"/>
      <c r="P23" s="20"/>
      <c r="Q23" s="20"/>
      <c r="R23" s="20"/>
      <c r="S23" s="20"/>
      <c r="T23" s="20"/>
      <c r="U23" s="20"/>
      <c r="V23" s="11"/>
      <c r="W23" s="11"/>
      <c r="X23" s="11"/>
      <c r="Y23" s="11"/>
      <c r="Z23" s="11"/>
      <c r="AA23" s="12"/>
      <c r="AB23" s="12"/>
      <c r="AC23" s="12"/>
      <c r="AD23" s="12"/>
      <c r="AE23" s="2">
        <f t="shared" si="0"/>
        <v>0</v>
      </c>
      <c r="AF23" s="1">
        <f t="shared" si="1"/>
        <v>0</v>
      </c>
    </row>
    <row r="24" spans="1:32" x14ac:dyDescent="0.25">
      <c r="A24" s="1">
        <v>19</v>
      </c>
      <c r="B24" s="1"/>
      <c r="C24" s="6"/>
      <c r="D24" s="6"/>
      <c r="E24" s="6"/>
      <c r="F24" s="6"/>
      <c r="G24" s="6"/>
      <c r="H24" s="6"/>
      <c r="I24" s="6"/>
      <c r="J24" s="6"/>
      <c r="K24" s="6"/>
      <c r="L24" s="10"/>
      <c r="M24" s="10"/>
      <c r="N24" s="10"/>
      <c r="O24" s="10"/>
      <c r="P24" s="20"/>
      <c r="Q24" s="20"/>
      <c r="R24" s="20"/>
      <c r="S24" s="20"/>
      <c r="T24" s="20"/>
      <c r="U24" s="20"/>
      <c r="V24" s="11"/>
      <c r="W24" s="11"/>
      <c r="X24" s="11"/>
      <c r="Y24" s="11"/>
      <c r="Z24" s="11"/>
      <c r="AA24" s="12"/>
      <c r="AB24" s="12"/>
      <c r="AC24" s="12"/>
      <c r="AD24" s="12"/>
      <c r="AE24" s="2">
        <f t="shared" si="0"/>
        <v>0</v>
      </c>
      <c r="AF24" s="1">
        <f t="shared" si="1"/>
        <v>0</v>
      </c>
    </row>
    <row r="25" spans="1:32" x14ac:dyDescent="0.25">
      <c r="A25" s="1">
        <v>20</v>
      </c>
      <c r="B25" s="1"/>
      <c r="C25" s="6"/>
      <c r="D25" s="6"/>
      <c r="E25" s="6"/>
      <c r="F25" s="6"/>
      <c r="G25" s="6"/>
      <c r="H25" s="6"/>
      <c r="I25" s="6"/>
      <c r="J25" s="6"/>
      <c r="K25" s="6"/>
      <c r="L25" s="10"/>
      <c r="M25" s="10"/>
      <c r="N25" s="10"/>
      <c r="O25" s="10"/>
      <c r="P25" s="20"/>
      <c r="Q25" s="20"/>
      <c r="R25" s="20"/>
      <c r="S25" s="20"/>
      <c r="T25" s="20"/>
      <c r="U25" s="20"/>
      <c r="V25" s="11"/>
      <c r="W25" s="11"/>
      <c r="X25" s="11"/>
      <c r="Y25" s="11"/>
      <c r="Z25" s="11"/>
      <c r="AA25" s="12"/>
      <c r="AB25" s="12"/>
      <c r="AC25" s="12"/>
      <c r="AD25" s="12"/>
      <c r="AE25" s="2">
        <f t="shared" si="0"/>
        <v>0</v>
      </c>
      <c r="AF25" s="1">
        <f t="shared" si="1"/>
        <v>0</v>
      </c>
    </row>
    <row r="26" spans="1:32" x14ac:dyDescent="0.25">
      <c r="A26" s="1">
        <v>21</v>
      </c>
      <c r="B26" s="1"/>
      <c r="C26" s="6"/>
      <c r="D26" s="6"/>
      <c r="E26" s="6"/>
      <c r="F26" s="6"/>
      <c r="G26" s="6"/>
      <c r="H26" s="6"/>
      <c r="I26" s="6"/>
      <c r="J26" s="6"/>
      <c r="K26" s="6"/>
      <c r="L26" s="10"/>
      <c r="M26" s="10"/>
      <c r="N26" s="10"/>
      <c r="O26" s="10"/>
      <c r="P26" s="20"/>
      <c r="Q26" s="20"/>
      <c r="R26" s="20"/>
      <c r="S26" s="20"/>
      <c r="T26" s="20"/>
      <c r="U26" s="20"/>
      <c r="V26" s="11"/>
      <c r="W26" s="11"/>
      <c r="X26" s="11"/>
      <c r="Y26" s="11"/>
      <c r="Z26" s="11"/>
      <c r="AA26" s="12"/>
      <c r="AB26" s="12"/>
      <c r="AC26" s="12"/>
      <c r="AD26" s="12"/>
      <c r="AE26" s="2">
        <f t="shared" si="0"/>
        <v>0</v>
      </c>
      <c r="AF26" s="1">
        <f t="shared" si="1"/>
        <v>0</v>
      </c>
    </row>
    <row r="27" spans="1:32" x14ac:dyDescent="0.25">
      <c r="A27" s="1">
        <v>22</v>
      </c>
      <c r="B27" s="1"/>
      <c r="C27" s="6"/>
      <c r="D27" s="6"/>
      <c r="E27" s="6"/>
      <c r="F27" s="6"/>
      <c r="G27" s="6"/>
      <c r="H27" s="6"/>
      <c r="I27" s="6"/>
      <c r="J27" s="6"/>
      <c r="K27" s="6"/>
      <c r="L27" s="10"/>
      <c r="M27" s="10"/>
      <c r="N27" s="10"/>
      <c r="O27" s="10"/>
      <c r="P27" s="20"/>
      <c r="Q27" s="20"/>
      <c r="R27" s="20"/>
      <c r="S27" s="20"/>
      <c r="T27" s="20"/>
      <c r="U27" s="20"/>
      <c r="V27" s="11"/>
      <c r="W27" s="11"/>
      <c r="X27" s="11"/>
      <c r="Y27" s="11"/>
      <c r="Z27" s="11"/>
      <c r="AA27" s="12"/>
      <c r="AB27" s="12"/>
      <c r="AC27" s="12"/>
      <c r="AD27" s="12"/>
      <c r="AE27" s="2">
        <f t="shared" si="0"/>
        <v>0</v>
      </c>
      <c r="AF27" s="1">
        <f t="shared" si="1"/>
        <v>0</v>
      </c>
    </row>
    <row r="28" spans="1:32" x14ac:dyDescent="0.25">
      <c r="A28" s="1">
        <v>23</v>
      </c>
      <c r="B28" s="1"/>
      <c r="C28" s="6"/>
      <c r="D28" s="6"/>
      <c r="E28" s="6"/>
      <c r="F28" s="6"/>
      <c r="G28" s="6"/>
      <c r="H28" s="6"/>
      <c r="I28" s="6"/>
      <c r="J28" s="6"/>
      <c r="K28" s="6"/>
      <c r="L28" s="10"/>
      <c r="M28" s="10"/>
      <c r="N28" s="10"/>
      <c r="O28" s="10"/>
      <c r="P28" s="20"/>
      <c r="Q28" s="20"/>
      <c r="R28" s="20"/>
      <c r="S28" s="20"/>
      <c r="T28" s="20"/>
      <c r="U28" s="20"/>
      <c r="V28" s="11"/>
      <c r="W28" s="11"/>
      <c r="X28" s="11"/>
      <c r="Y28" s="11"/>
      <c r="Z28" s="11"/>
      <c r="AA28" s="12"/>
      <c r="AB28" s="12"/>
      <c r="AC28" s="12"/>
      <c r="AD28" s="12"/>
      <c r="AE28" s="2">
        <f t="shared" si="0"/>
        <v>0</v>
      </c>
      <c r="AF28" s="1">
        <f t="shared" si="1"/>
        <v>0</v>
      </c>
    </row>
    <row r="29" spans="1:32" x14ac:dyDescent="0.25">
      <c r="A29" s="1">
        <v>24</v>
      </c>
      <c r="B29" s="1"/>
      <c r="C29" s="6"/>
      <c r="D29" s="6"/>
      <c r="E29" s="6"/>
      <c r="F29" s="6"/>
      <c r="G29" s="6"/>
      <c r="H29" s="6"/>
      <c r="I29" s="6"/>
      <c r="J29" s="6"/>
      <c r="K29" s="6"/>
      <c r="L29" s="10"/>
      <c r="M29" s="10"/>
      <c r="N29" s="10"/>
      <c r="O29" s="10"/>
      <c r="P29" s="20"/>
      <c r="Q29" s="20"/>
      <c r="R29" s="20"/>
      <c r="S29" s="20"/>
      <c r="T29" s="20"/>
      <c r="U29" s="20"/>
      <c r="V29" s="11"/>
      <c r="W29" s="11"/>
      <c r="X29" s="11"/>
      <c r="Y29" s="11"/>
      <c r="Z29" s="11"/>
      <c r="AA29" s="12"/>
      <c r="AB29" s="12"/>
      <c r="AC29" s="12"/>
      <c r="AD29" s="12"/>
      <c r="AE29" s="2">
        <f t="shared" si="0"/>
        <v>0</v>
      </c>
      <c r="AF29" s="1">
        <f t="shared" si="1"/>
        <v>0</v>
      </c>
    </row>
    <row r="30" spans="1:32" x14ac:dyDescent="0.25">
      <c r="A30" s="1">
        <v>25</v>
      </c>
      <c r="B30" s="1"/>
      <c r="C30" s="6"/>
      <c r="D30" s="6"/>
      <c r="E30" s="6"/>
      <c r="F30" s="6"/>
      <c r="G30" s="6"/>
      <c r="H30" s="6"/>
      <c r="I30" s="6"/>
      <c r="J30" s="6"/>
      <c r="K30" s="6"/>
      <c r="L30" s="10"/>
      <c r="M30" s="10"/>
      <c r="N30" s="10"/>
      <c r="O30" s="10"/>
      <c r="P30" s="20"/>
      <c r="Q30" s="20"/>
      <c r="R30" s="20"/>
      <c r="S30" s="20"/>
      <c r="T30" s="20"/>
      <c r="U30" s="20"/>
      <c r="V30" s="11"/>
      <c r="W30" s="11"/>
      <c r="X30" s="11"/>
      <c r="Y30" s="11"/>
      <c r="Z30" s="11"/>
      <c r="AA30" s="12"/>
      <c r="AB30" s="12"/>
      <c r="AC30" s="12"/>
      <c r="AD30" s="12"/>
      <c r="AE30" s="2">
        <f t="shared" si="0"/>
        <v>0</v>
      </c>
      <c r="AF30" s="1">
        <f t="shared" si="1"/>
        <v>0</v>
      </c>
    </row>
    <row r="31" spans="1:32" x14ac:dyDescent="0.25">
      <c r="A31" s="1">
        <v>26</v>
      </c>
      <c r="B31" s="1"/>
      <c r="C31" s="6"/>
      <c r="D31" s="6"/>
      <c r="E31" s="6"/>
      <c r="F31" s="6"/>
      <c r="G31" s="6"/>
      <c r="H31" s="6"/>
      <c r="I31" s="6"/>
      <c r="J31" s="6"/>
      <c r="K31" s="6"/>
      <c r="L31" s="10"/>
      <c r="M31" s="10"/>
      <c r="N31" s="10"/>
      <c r="O31" s="10"/>
      <c r="P31" s="20"/>
      <c r="Q31" s="20"/>
      <c r="R31" s="20"/>
      <c r="S31" s="20"/>
      <c r="T31" s="20"/>
      <c r="U31" s="20"/>
      <c r="V31" s="11"/>
      <c r="W31" s="11"/>
      <c r="X31" s="11"/>
      <c r="Y31" s="11"/>
      <c r="Z31" s="11"/>
      <c r="AA31" s="12"/>
      <c r="AB31" s="12"/>
      <c r="AC31" s="12"/>
      <c r="AD31" s="12"/>
      <c r="AE31" s="2">
        <f t="shared" si="0"/>
        <v>0</v>
      </c>
      <c r="AF31" s="1">
        <f t="shared" si="1"/>
        <v>0</v>
      </c>
    </row>
    <row r="32" spans="1:32" x14ac:dyDescent="0.25">
      <c r="A32" s="1">
        <v>27</v>
      </c>
      <c r="B32" s="1"/>
      <c r="C32" s="6"/>
      <c r="D32" s="6"/>
      <c r="E32" s="6"/>
      <c r="F32" s="6"/>
      <c r="G32" s="6"/>
      <c r="H32" s="6"/>
      <c r="I32" s="6"/>
      <c r="J32" s="6"/>
      <c r="K32" s="6"/>
      <c r="L32" s="10"/>
      <c r="M32" s="10"/>
      <c r="N32" s="10"/>
      <c r="O32" s="10"/>
      <c r="P32" s="20"/>
      <c r="Q32" s="20"/>
      <c r="R32" s="20"/>
      <c r="S32" s="20"/>
      <c r="T32" s="20"/>
      <c r="U32" s="20"/>
      <c r="V32" s="11"/>
      <c r="W32" s="11"/>
      <c r="X32" s="11"/>
      <c r="Y32" s="11"/>
      <c r="Z32" s="11"/>
      <c r="AA32" s="12"/>
      <c r="AB32" s="12"/>
      <c r="AC32" s="12"/>
      <c r="AD32" s="12"/>
      <c r="AE32" s="2">
        <f t="shared" si="0"/>
        <v>0</v>
      </c>
      <c r="AF32" s="1">
        <f t="shared" si="1"/>
        <v>0</v>
      </c>
    </row>
    <row r="33" spans="1:32" x14ac:dyDescent="0.25">
      <c r="A33" s="1">
        <v>28</v>
      </c>
      <c r="B33" s="1"/>
      <c r="C33" s="6"/>
      <c r="D33" s="6"/>
      <c r="E33" s="6"/>
      <c r="F33" s="6"/>
      <c r="G33" s="6"/>
      <c r="H33" s="6"/>
      <c r="I33" s="6"/>
      <c r="J33" s="6"/>
      <c r="K33" s="6"/>
      <c r="L33" s="10"/>
      <c r="M33" s="10"/>
      <c r="N33" s="10"/>
      <c r="O33" s="10"/>
      <c r="P33" s="20"/>
      <c r="Q33" s="20"/>
      <c r="R33" s="20"/>
      <c r="S33" s="20"/>
      <c r="T33" s="20"/>
      <c r="U33" s="20"/>
      <c r="V33" s="11"/>
      <c r="W33" s="11"/>
      <c r="X33" s="11"/>
      <c r="Y33" s="11"/>
      <c r="Z33" s="11"/>
      <c r="AA33" s="12"/>
      <c r="AB33" s="12"/>
      <c r="AC33" s="12"/>
      <c r="AD33" s="12"/>
      <c r="AE33" s="2">
        <f t="shared" si="0"/>
        <v>0</v>
      </c>
      <c r="AF33" s="1">
        <f t="shared" si="1"/>
        <v>0</v>
      </c>
    </row>
    <row r="34" spans="1:32" x14ac:dyDescent="0.25">
      <c r="A34" s="1">
        <v>29</v>
      </c>
      <c r="B34" s="1"/>
      <c r="C34" s="6"/>
      <c r="D34" s="6"/>
      <c r="E34" s="6"/>
      <c r="F34" s="6"/>
      <c r="G34" s="6"/>
      <c r="H34" s="6"/>
      <c r="I34" s="6"/>
      <c r="J34" s="6"/>
      <c r="K34" s="6"/>
      <c r="L34" s="10"/>
      <c r="M34" s="10"/>
      <c r="N34" s="10"/>
      <c r="O34" s="10"/>
      <c r="P34" s="20"/>
      <c r="Q34" s="20"/>
      <c r="R34" s="20"/>
      <c r="S34" s="20"/>
      <c r="T34" s="20"/>
      <c r="U34" s="20"/>
      <c r="V34" s="11"/>
      <c r="W34" s="11"/>
      <c r="X34" s="11"/>
      <c r="Y34" s="11"/>
      <c r="Z34" s="11"/>
      <c r="AA34" s="12"/>
      <c r="AB34" s="12"/>
      <c r="AC34" s="12"/>
      <c r="AD34" s="12"/>
      <c r="AE34" s="2">
        <f t="shared" si="0"/>
        <v>0</v>
      </c>
      <c r="AF34" s="1">
        <f t="shared" si="1"/>
        <v>0</v>
      </c>
    </row>
    <row r="35" spans="1:32" x14ac:dyDescent="0.25">
      <c r="A35" s="1">
        <v>30</v>
      </c>
      <c r="B35" s="1"/>
      <c r="C35" s="6"/>
      <c r="D35" s="6"/>
      <c r="E35" s="6"/>
      <c r="F35" s="6"/>
      <c r="G35" s="6"/>
      <c r="H35" s="6"/>
      <c r="I35" s="6"/>
      <c r="J35" s="6"/>
      <c r="K35" s="6"/>
      <c r="L35" s="10"/>
      <c r="M35" s="10"/>
      <c r="N35" s="10"/>
      <c r="O35" s="10"/>
      <c r="P35" s="20"/>
      <c r="Q35" s="20"/>
      <c r="R35" s="20"/>
      <c r="S35" s="20"/>
      <c r="T35" s="20"/>
      <c r="U35" s="20"/>
      <c r="V35" s="11"/>
      <c r="W35" s="11"/>
      <c r="X35" s="11"/>
      <c r="Y35" s="11"/>
      <c r="Z35" s="11"/>
      <c r="AA35" s="12"/>
      <c r="AB35" s="12"/>
      <c r="AC35" s="12"/>
      <c r="AD35" s="12"/>
      <c r="AE35" s="2">
        <f t="shared" si="0"/>
        <v>0</v>
      </c>
      <c r="AF35" s="1">
        <f t="shared" si="1"/>
        <v>0</v>
      </c>
    </row>
    <row r="36" spans="1:32" x14ac:dyDescent="0.25">
      <c r="A36" s="1">
        <v>31</v>
      </c>
      <c r="B36" s="1"/>
      <c r="C36" s="6"/>
      <c r="D36" s="6"/>
      <c r="E36" s="6"/>
      <c r="F36" s="6"/>
      <c r="G36" s="6"/>
      <c r="H36" s="6"/>
      <c r="I36" s="6"/>
      <c r="J36" s="6"/>
      <c r="K36" s="6"/>
      <c r="L36" s="10"/>
      <c r="M36" s="10"/>
      <c r="N36" s="10"/>
      <c r="O36" s="10"/>
      <c r="P36" s="20"/>
      <c r="Q36" s="20"/>
      <c r="R36" s="20"/>
      <c r="S36" s="20"/>
      <c r="T36" s="20"/>
      <c r="U36" s="20"/>
      <c r="V36" s="11"/>
      <c r="W36" s="11"/>
      <c r="X36" s="11"/>
      <c r="Y36" s="11"/>
      <c r="Z36" s="11"/>
      <c r="AA36" s="12"/>
      <c r="AB36" s="12"/>
      <c r="AC36" s="12"/>
      <c r="AD36" s="12"/>
      <c r="AE36" s="2">
        <f t="shared" si="0"/>
        <v>0</v>
      </c>
      <c r="AF36" s="1">
        <f t="shared" si="1"/>
        <v>0</v>
      </c>
    </row>
    <row r="37" spans="1:32" x14ac:dyDescent="0.25">
      <c r="A37" s="1">
        <v>32</v>
      </c>
      <c r="B37" s="1"/>
      <c r="C37" s="6"/>
      <c r="D37" s="6"/>
      <c r="E37" s="6"/>
      <c r="F37" s="6"/>
      <c r="G37" s="6"/>
      <c r="H37" s="6"/>
      <c r="I37" s="6"/>
      <c r="J37" s="6"/>
      <c r="K37" s="6"/>
      <c r="L37" s="10"/>
      <c r="M37" s="10"/>
      <c r="N37" s="10"/>
      <c r="O37" s="10"/>
      <c r="P37" s="20"/>
      <c r="Q37" s="20"/>
      <c r="R37" s="20"/>
      <c r="S37" s="20"/>
      <c r="T37" s="20"/>
      <c r="U37" s="20"/>
      <c r="V37" s="11"/>
      <c r="W37" s="11"/>
      <c r="X37" s="11"/>
      <c r="Y37" s="11"/>
      <c r="Z37" s="11"/>
      <c r="AA37" s="12"/>
      <c r="AB37" s="12"/>
      <c r="AC37" s="12"/>
      <c r="AD37" s="12"/>
      <c r="AE37" s="2">
        <f t="shared" si="0"/>
        <v>0</v>
      </c>
      <c r="AF37" s="1">
        <f t="shared" si="1"/>
        <v>0</v>
      </c>
    </row>
    <row r="38" spans="1:32" x14ac:dyDescent="0.25">
      <c r="A38" s="1">
        <v>33</v>
      </c>
      <c r="B38" s="1"/>
      <c r="C38" s="6"/>
      <c r="D38" s="6"/>
      <c r="E38" s="6"/>
      <c r="F38" s="6"/>
      <c r="G38" s="6"/>
      <c r="H38" s="6"/>
      <c r="I38" s="6"/>
      <c r="J38" s="6"/>
      <c r="K38" s="6"/>
      <c r="L38" s="10"/>
      <c r="M38" s="10"/>
      <c r="N38" s="10"/>
      <c r="O38" s="10"/>
      <c r="P38" s="20"/>
      <c r="Q38" s="20"/>
      <c r="R38" s="20"/>
      <c r="S38" s="20"/>
      <c r="T38" s="20"/>
      <c r="U38" s="20"/>
      <c r="V38" s="11"/>
      <c r="W38" s="11"/>
      <c r="X38" s="11"/>
      <c r="Y38" s="11"/>
      <c r="Z38" s="11"/>
      <c r="AA38" s="12"/>
      <c r="AB38" s="12"/>
      <c r="AC38" s="12"/>
      <c r="AD38" s="12"/>
      <c r="AE38" s="2">
        <f t="shared" si="0"/>
        <v>0</v>
      </c>
      <c r="AF38" s="1">
        <f t="shared" si="1"/>
        <v>0</v>
      </c>
    </row>
  </sheetData>
  <mergeCells count="6">
    <mergeCell ref="A1:AE3"/>
    <mergeCell ref="C4:K4"/>
    <mergeCell ref="AA4:AD4"/>
    <mergeCell ref="L4:O4"/>
    <mergeCell ref="P4:U4"/>
    <mergeCell ref="V4:Z4"/>
  </mergeCells>
  <conditionalFormatting sqref="AF6:AF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8"/>
  <sheetViews>
    <sheetView zoomScale="60" zoomScaleNormal="60" workbookViewId="0">
      <selection activeCell="P11" sqref="P11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12.28515625" customWidth="1"/>
    <col min="5" max="5" width="6.140625" customWidth="1"/>
    <col min="6" max="6" width="6.5703125" customWidth="1"/>
    <col min="7" max="7" width="14.5703125" customWidth="1"/>
    <col min="8" max="8" width="5.7109375" customWidth="1"/>
    <col min="9" max="9" width="7.28515625" customWidth="1"/>
    <col min="10" max="10" width="12.28515625" customWidth="1"/>
    <col min="11" max="11" width="11.7109375" customWidth="1"/>
    <col min="12" max="12" width="6.42578125" customWidth="1"/>
    <col min="13" max="13" width="5.85546875" customWidth="1"/>
    <col min="14" max="14" width="6" customWidth="1"/>
    <col min="15" max="15" width="9.42578125" customWidth="1"/>
    <col min="16" max="16" width="11.42578125" customWidth="1"/>
    <col min="17" max="18" width="5.85546875" customWidth="1"/>
    <col min="19" max="19" width="6.7109375" customWidth="1"/>
    <col min="20" max="20" width="6.42578125" customWidth="1"/>
    <col min="21" max="21" width="8.7109375" customWidth="1"/>
    <col min="22" max="22" width="11.28515625" customWidth="1"/>
    <col min="23" max="23" width="8.42578125" customWidth="1"/>
    <col min="24" max="24" width="5.5703125" customWidth="1"/>
    <col min="25" max="25" width="8.85546875" customWidth="1"/>
    <col min="26" max="26" width="6.7109375" customWidth="1"/>
    <col min="27" max="27" width="9.5703125" customWidth="1"/>
    <col min="29" max="29" width="8.85546875" customWidth="1"/>
    <col min="30" max="30" width="6.140625" customWidth="1"/>
    <col min="31" max="31" width="6.28515625" customWidth="1"/>
    <col min="32" max="32" width="9" customWidth="1"/>
    <col min="33" max="33" width="16.7109375" customWidth="1"/>
    <col min="34" max="34" width="6.42578125" customWidth="1"/>
    <col min="35" max="35" width="6.28515625" customWidth="1"/>
    <col min="36" max="36" width="17.7109375" customWidth="1"/>
    <col min="37" max="37" width="20.42578125" customWidth="1"/>
    <col min="38" max="38" width="17.140625" customWidth="1"/>
    <col min="39" max="39" width="8.7109375" customWidth="1"/>
    <col min="40" max="41" width="11.7109375" customWidth="1"/>
    <col min="42" max="42" width="9.28515625" customWidth="1"/>
  </cols>
  <sheetData>
    <row r="1" spans="1:44" x14ac:dyDescent="0.25">
      <c r="A1" s="46" t="s">
        <v>240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</row>
    <row r="2" spans="1:44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</row>
    <row r="3" spans="1:44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</row>
    <row r="4" spans="1:44" ht="44.25" customHeight="1" x14ac:dyDescent="0.25">
      <c r="A4" s="1"/>
      <c r="B4" s="3" t="s">
        <v>0</v>
      </c>
      <c r="C4" s="37" t="s">
        <v>123</v>
      </c>
      <c r="D4" s="38"/>
      <c r="E4" s="38"/>
      <c r="F4" s="38"/>
      <c r="G4" s="52" t="s">
        <v>136</v>
      </c>
      <c r="H4" s="52"/>
      <c r="I4" s="52"/>
      <c r="J4" s="52"/>
      <c r="K4" s="52"/>
      <c r="L4" s="52"/>
      <c r="M4" s="52"/>
      <c r="N4" s="52"/>
      <c r="O4" s="52"/>
      <c r="P4" s="52"/>
      <c r="Q4" s="53"/>
      <c r="R4" s="39" t="s">
        <v>137</v>
      </c>
      <c r="S4" s="40"/>
      <c r="T4" s="40"/>
      <c r="U4" s="40"/>
      <c r="V4" s="40"/>
      <c r="W4" s="40"/>
      <c r="X4" s="40"/>
      <c r="Y4" s="40"/>
      <c r="Z4" s="40"/>
      <c r="AA4" s="50" t="s">
        <v>147</v>
      </c>
      <c r="AB4" s="51"/>
      <c r="AC4" s="51"/>
      <c r="AD4" s="51"/>
      <c r="AE4" s="51"/>
      <c r="AF4" s="51"/>
      <c r="AG4" s="51"/>
      <c r="AH4" s="51"/>
      <c r="AI4" s="51"/>
      <c r="AJ4" s="31" t="s">
        <v>157</v>
      </c>
      <c r="AK4" s="54" t="s">
        <v>159</v>
      </c>
      <c r="AL4" s="55"/>
      <c r="AM4" s="55"/>
      <c r="AN4" s="55"/>
      <c r="AO4" s="55"/>
      <c r="AP4" s="56"/>
    </row>
    <row r="5" spans="1:44" ht="154.5" customHeight="1" x14ac:dyDescent="0.25">
      <c r="A5" s="1"/>
      <c r="B5" s="2"/>
      <c r="C5" s="4" t="s">
        <v>124</v>
      </c>
      <c r="D5" s="4" t="s">
        <v>229</v>
      </c>
      <c r="E5" s="4" t="s">
        <v>125</v>
      </c>
      <c r="F5" s="4" t="s">
        <v>230</v>
      </c>
      <c r="G5" s="23" t="s">
        <v>126</v>
      </c>
      <c r="H5" s="23" t="s">
        <v>127</v>
      </c>
      <c r="I5" s="23" t="s">
        <v>128</v>
      </c>
      <c r="J5" s="23" t="s">
        <v>129</v>
      </c>
      <c r="K5" s="23" t="s">
        <v>231</v>
      </c>
      <c r="L5" s="23" t="s">
        <v>130</v>
      </c>
      <c r="M5" s="23" t="s">
        <v>131</v>
      </c>
      <c r="N5" s="23" t="s">
        <v>132</v>
      </c>
      <c r="O5" s="23" t="s">
        <v>133</v>
      </c>
      <c r="P5" s="23" t="s">
        <v>134</v>
      </c>
      <c r="Q5" s="23" t="s">
        <v>135</v>
      </c>
      <c r="R5" s="7" t="s">
        <v>138</v>
      </c>
      <c r="S5" s="8" t="s">
        <v>139</v>
      </c>
      <c r="T5" s="8" t="s">
        <v>140</v>
      </c>
      <c r="U5" s="8" t="s">
        <v>141</v>
      </c>
      <c r="V5" s="8" t="s">
        <v>142</v>
      </c>
      <c r="W5" s="8" t="s">
        <v>143</v>
      </c>
      <c r="X5" s="8" t="s">
        <v>144</v>
      </c>
      <c r="Y5" s="8" t="s">
        <v>145</v>
      </c>
      <c r="Z5" s="8" t="s">
        <v>146</v>
      </c>
      <c r="AA5" s="28" t="s">
        <v>148</v>
      </c>
      <c r="AB5" s="29" t="s">
        <v>149</v>
      </c>
      <c r="AC5" s="29" t="s">
        <v>150</v>
      </c>
      <c r="AD5" s="29" t="s">
        <v>151</v>
      </c>
      <c r="AE5" s="29" t="s">
        <v>152</v>
      </c>
      <c r="AF5" s="29" t="s">
        <v>153</v>
      </c>
      <c r="AG5" s="29" t="s">
        <v>154</v>
      </c>
      <c r="AH5" s="29" t="s">
        <v>156</v>
      </c>
      <c r="AI5" s="29" t="s">
        <v>155</v>
      </c>
      <c r="AJ5" s="21" t="s">
        <v>158</v>
      </c>
      <c r="AK5" s="25" t="s">
        <v>160</v>
      </c>
      <c r="AL5" s="25" t="s">
        <v>232</v>
      </c>
      <c r="AM5" s="25" t="s">
        <v>161</v>
      </c>
      <c r="AN5" s="25" t="s">
        <v>162</v>
      </c>
      <c r="AO5" s="25" t="s">
        <v>163</v>
      </c>
      <c r="AP5" s="25" t="s">
        <v>164</v>
      </c>
      <c r="AQ5" s="14" t="s">
        <v>51</v>
      </c>
      <c r="AR5" s="15" t="s">
        <v>52</v>
      </c>
    </row>
    <row r="6" spans="1:44" x14ac:dyDescent="0.25">
      <c r="A6" s="1">
        <v>1</v>
      </c>
      <c r="B6" s="2"/>
      <c r="C6" s="6"/>
      <c r="D6" s="6"/>
      <c r="E6" s="6"/>
      <c r="F6" s="6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10"/>
      <c r="S6" s="10"/>
      <c r="T6" s="10"/>
      <c r="U6" s="10"/>
      <c r="V6" s="10"/>
      <c r="W6" s="10"/>
      <c r="X6" s="10"/>
      <c r="Y6" s="10"/>
      <c r="Z6" s="10"/>
      <c r="AA6" s="30"/>
      <c r="AB6" s="30"/>
      <c r="AC6" s="30"/>
      <c r="AD6" s="30"/>
      <c r="AE6" s="30"/>
      <c r="AF6" s="30"/>
      <c r="AG6" s="30"/>
      <c r="AH6" s="30"/>
      <c r="AI6" s="30"/>
      <c r="AJ6" s="18"/>
      <c r="AK6" s="26"/>
      <c r="AL6" s="26"/>
      <c r="AM6" s="26"/>
      <c r="AN6" s="26"/>
      <c r="AO6" s="26"/>
      <c r="AP6" s="26"/>
      <c r="AQ6" s="2">
        <f>SUM(C6:AP6)</f>
        <v>0</v>
      </c>
      <c r="AR6" s="1">
        <f>IF(AND(AQ6&gt;=1,AQ6&lt;=40),1,IF(AND(AQ6&gt;=41,AQ6&lt;=80),2,IF(AND(AQ6&gt;=81,AQ6&lt;=120),3,)))</f>
        <v>0</v>
      </c>
    </row>
    <row r="7" spans="1:44" x14ac:dyDescent="0.25">
      <c r="A7" s="1">
        <v>2</v>
      </c>
      <c r="B7" s="1"/>
      <c r="C7" s="6"/>
      <c r="D7" s="6"/>
      <c r="E7" s="6"/>
      <c r="F7" s="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10"/>
      <c r="S7" s="10"/>
      <c r="T7" s="10"/>
      <c r="U7" s="10"/>
      <c r="V7" s="10"/>
      <c r="W7" s="10"/>
      <c r="X7" s="10"/>
      <c r="Y7" s="10"/>
      <c r="Z7" s="10"/>
      <c r="AA7" s="30"/>
      <c r="AB7" s="30"/>
      <c r="AC7" s="30"/>
      <c r="AD7" s="30"/>
      <c r="AE7" s="30"/>
      <c r="AF7" s="30"/>
      <c r="AG7" s="30"/>
      <c r="AH7" s="30"/>
      <c r="AI7" s="30"/>
      <c r="AJ7" s="12"/>
      <c r="AK7" s="27"/>
      <c r="AL7" s="27"/>
      <c r="AM7" s="27"/>
      <c r="AN7" s="27"/>
      <c r="AO7" s="27"/>
      <c r="AP7" s="27"/>
      <c r="AQ7" s="2">
        <f t="shared" ref="AQ7:AQ38" si="0">SUM(C7:AP7)</f>
        <v>0</v>
      </c>
      <c r="AR7" s="1">
        <f t="shared" ref="AR7:AR38" si="1">IF(AND(AQ7&gt;=1,AQ7&lt;=40),1,IF(AND(AQ7&gt;=41,AQ7&lt;=80),2,IF(AND(AQ7&gt;=81,AQ7&lt;=120),3,)))</f>
        <v>0</v>
      </c>
    </row>
    <row r="8" spans="1:44" x14ac:dyDescent="0.25">
      <c r="A8" s="1">
        <v>3</v>
      </c>
      <c r="B8" s="1"/>
      <c r="C8" s="6"/>
      <c r="D8" s="6"/>
      <c r="E8" s="6"/>
      <c r="F8" s="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10"/>
      <c r="S8" s="10"/>
      <c r="T8" s="10"/>
      <c r="U8" s="10"/>
      <c r="V8" s="10"/>
      <c r="W8" s="10"/>
      <c r="X8" s="10"/>
      <c r="Y8" s="10"/>
      <c r="Z8" s="10"/>
      <c r="AA8" s="30"/>
      <c r="AB8" s="30"/>
      <c r="AC8" s="30"/>
      <c r="AD8" s="30"/>
      <c r="AE8" s="30"/>
      <c r="AF8" s="30"/>
      <c r="AG8" s="30"/>
      <c r="AH8" s="30"/>
      <c r="AI8" s="30"/>
      <c r="AJ8" s="12"/>
      <c r="AK8" s="27"/>
      <c r="AL8" s="27"/>
      <c r="AM8" s="27"/>
      <c r="AN8" s="27"/>
      <c r="AO8" s="27"/>
      <c r="AP8" s="27"/>
      <c r="AQ8" s="2">
        <f t="shared" si="0"/>
        <v>0</v>
      </c>
      <c r="AR8" s="1">
        <f t="shared" si="1"/>
        <v>0</v>
      </c>
    </row>
    <row r="9" spans="1:44" x14ac:dyDescent="0.25">
      <c r="A9" s="1">
        <v>4</v>
      </c>
      <c r="B9" s="1"/>
      <c r="C9" s="6"/>
      <c r="D9" s="6"/>
      <c r="E9" s="6"/>
      <c r="F9" s="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10"/>
      <c r="S9" s="10"/>
      <c r="T9" s="10"/>
      <c r="U9" s="10"/>
      <c r="V9" s="10"/>
      <c r="W9" s="10"/>
      <c r="X9" s="10"/>
      <c r="Y9" s="10"/>
      <c r="Z9" s="10"/>
      <c r="AA9" s="30"/>
      <c r="AB9" s="30"/>
      <c r="AC9" s="30"/>
      <c r="AD9" s="30"/>
      <c r="AE9" s="30"/>
      <c r="AF9" s="30"/>
      <c r="AG9" s="30"/>
      <c r="AH9" s="30"/>
      <c r="AI9" s="30"/>
      <c r="AJ9" s="12"/>
      <c r="AK9" s="27"/>
      <c r="AL9" s="27"/>
      <c r="AM9" s="27"/>
      <c r="AN9" s="27"/>
      <c r="AO9" s="27"/>
      <c r="AP9" s="27"/>
      <c r="AQ9" s="2">
        <f t="shared" si="0"/>
        <v>0</v>
      </c>
      <c r="AR9" s="1">
        <f t="shared" si="1"/>
        <v>0</v>
      </c>
    </row>
    <row r="10" spans="1:44" x14ac:dyDescent="0.25">
      <c r="A10" s="1">
        <v>5</v>
      </c>
      <c r="B10" s="1"/>
      <c r="C10" s="6"/>
      <c r="D10" s="6"/>
      <c r="E10" s="6"/>
      <c r="F10" s="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10"/>
      <c r="S10" s="10"/>
      <c r="T10" s="10"/>
      <c r="U10" s="10"/>
      <c r="V10" s="10"/>
      <c r="W10" s="10"/>
      <c r="X10" s="10"/>
      <c r="Y10" s="10"/>
      <c r="Z10" s="10"/>
      <c r="AA10" s="30"/>
      <c r="AB10" s="30"/>
      <c r="AC10" s="30"/>
      <c r="AD10" s="30"/>
      <c r="AE10" s="30"/>
      <c r="AF10" s="30"/>
      <c r="AG10" s="30"/>
      <c r="AH10" s="30"/>
      <c r="AI10" s="30"/>
      <c r="AJ10" s="12"/>
      <c r="AK10" s="27"/>
      <c r="AL10" s="27"/>
      <c r="AM10" s="27"/>
      <c r="AN10" s="27"/>
      <c r="AO10" s="27"/>
      <c r="AP10" s="27"/>
      <c r="AQ10" s="2">
        <f t="shared" si="0"/>
        <v>0</v>
      </c>
      <c r="AR10" s="1">
        <f t="shared" si="1"/>
        <v>0</v>
      </c>
    </row>
    <row r="11" spans="1:44" x14ac:dyDescent="0.25">
      <c r="A11" s="1">
        <v>6</v>
      </c>
      <c r="B11" s="1"/>
      <c r="C11" s="6"/>
      <c r="D11" s="6"/>
      <c r="E11" s="6"/>
      <c r="F11" s="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10"/>
      <c r="S11" s="10"/>
      <c r="T11" s="10"/>
      <c r="U11" s="10"/>
      <c r="V11" s="10"/>
      <c r="W11" s="10"/>
      <c r="X11" s="10"/>
      <c r="Y11" s="10"/>
      <c r="Z11" s="10"/>
      <c r="AA11" s="30"/>
      <c r="AB11" s="30"/>
      <c r="AC11" s="30"/>
      <c r="AD11" s="30"/>
      <c r="AE11" s="30"/>
      <c r="AF11" s="30"/>
      <c r="AG11" s="30"/>
      <c r="AH11" s="30"/>
      <c r="AI11" s="30"/>
      <c r="AJ11" s="12"/>
      <c r="AK11" s="27"/>
      <c r="AL11" s="27"/>
      <c r="AM11" s="27"/>
      <c r="AN11" s="27"/>
      <c r="AO11" s="27"/>
      <c r="AP11" s="27"/>
      <c r="AQ11" s="2">
        <f t="shared" si="0"/>
        <v>0</v>
      </c>
      <c r="AR11" s="1">
        <f t="shared" si="1"/>
        <v>0</v>
      </c>
    </row>
    <row r="12" spans="1:44" x14ac:dyDescent="0.25">
      <c r="A12" s="1">
        <v>7</v>
      </c>
      <c r="B12" s="1"/>
      <c r="C12" s="6"/>
      <c r="D12" s="6"/>
      <c r="E12" s="6"/>
      <c r="F12" s="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10"/>
      <c r="S12" s="10"/>
      <c r="T12" s="10"/>
      <c r="U12" s="10"/>
      <c r="V12" s="10"/>
      <c r="W12" s="10"/>
      <c r="X12" s="10"/>
      <c r="Y12" s="10"/>
      <c r="Z12" s="10"/>
      <c r="AA12" s="30"/>
      <c r="AB12" s="30"/>
      <c r="AC12" s="30"/>
      <c r="AD12" s="30"/>
      <c r="AE12" s="30"/>
      <c r="AF12" s="30"/>
      <c r="AG12" s="30"/>
      <c r="AH12" s="30"/>
      <c r="AI12" s="30"/>
      <c r="AJ12" s="12"/>
      <c r="AK12" s="27"/>
      <c r="AL12" s="27"/>
      <c r="AM12" s="27"/>
      <c r="AN12" s="27"/>
      <c r="AO12" s="27"/>
      <c r="AP12" s="27"/>
      <c r="AQ12" s="2">
        <f t="shared" si="0"/>
        <v>0</v>
      </c>
      <c r="AR12" s="1">
        <f t="shared" si="1"/>
        <v>0</v>
      </c>
    </row>
    <row r="13" spans="1:44" x14ac:dyDescent="0.25">
      <c r="A13" s="1">
        <v>8</v>
      </c>
      <c r="B13" s="1"/>
      <c r="C13" s="6"/>
      <c r="D13" s="6"/>
      <c r="E13" s="6"/>
      <c r="F13" s="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10"/>
      <c r="S13" s="10"/>
      <c r="T13" s="10"/>
      <c r="U13" s="10"/>
      <c r="V13" s="10"/>
      <c r="W13" s="10"/>
      <c r="X13" s="10"/>
      <c r="Y13" s="10"/>
      <c r="Z13" s="10"/>
      <c r="AA13" s="30"/>
      <c r="AB13" s="30"/>
      <c r="AC13" s="30"/>
      <c r="AD13" s="30"/>
      <c r="AE13" s="30"/>
      <c r="AF13" s="30"/>
      <c r="AG13" s="30"/>
      <c r="AH13" s="30"/>
      <c r="AI13" s="30"/>
      <c r="AJ13" s="12"/>
      <c r="AK13" s="27"/>
      <c r="AL13" s="27"/>
      <c r="AM13" s="27"/>
      <c r="AN13" s="27"/>
      <c r="AO13" s="27"/>
      <c r="AP13" s="27"/>
      <c r="AQ13" s="2">
        <f t="shared" si="0"/>
        <v>0</v>
      </c>
      <c r="AR13" s="1">
        <f t="shared" si="1"/>
        <v>0</v>
      </c>
    </row>
    <row r="14" spans="1:44" x14ac:dyDescent="0.25">
      <c r="A14" s="1">
        <v>9</v>
      </c>
      <c r="B14" s="1"/>
      <c r="C14" s="6"/>
      <c r="D14" s="6"/>
      <c r="E14" s="6"/>
      <c r="F14" s="6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10"/>
      <c r="S14" s="10"/>
      <c r="T14" s="10"/>
      <c r="U14" s="10"/>
      <c r="V14" s="10"/>
      <c r="W14" s="10"/>
      <c r="X14" s="10"/>
      <c r="Y14" s="10"/>
      <c r="Z14" s="10"/>
      <c r="AA14" s="30"/>
      <c r="AB14" s="30"/>
      <c r="AC14" s="30"/>
      <c r="AD14" s="30"/>
      <c r="AE14" s="30"/>
      <c r="AF14" s="30"/>
      <c r="AG14" s="30"/>
      <c r="AH14" s="30"/>
      <c r="AI14" s="30"/>
      <c r="AJ14" s="12"/>
      <c r="AK14" s="27"/>
      <c r="AL14" s="27"/>
      <c r="AM14" s="27"/>
      <c r="AN14" s="27"/>
      <c r="AO14" s="27"/>
      <c r="AP14" s="27"/>
      <c r="AQ14" s="2">
        <f t="shared" si="0"/>
        <v>0</v>
      </c>
      <c r="AR14" s="1">
        <f t="shared" si="1"/>
        <v>0</v>
      </c>
    </row>
    <row r="15" spans="1:44" x14ac:dyDescent="0.25">
      <c r="A15" s="1">
        <v>10</v>
      </c>
      <c r="B15" s="1"/>
      <c r="C15" s="6"/>
      <c r="D15" s="6"/>
      <c r="E15" s="6"/>
      <c r="F15" s="6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10"/>
      <c r="S15" s="10"/>
      <c r="T15" s="10"/>
      <c r="U15" s="10"/>
      <c r="V15" s="10"/>
      <c r="W15" s="10"/>
      <c r="X15" s="10"/>
      <c r="Y15" s="10"/>
      <c r="Z15" s="10"/>
      <c r="AA15" s="30"/>
      <c r="AB15" s="30"/>
      <c r="AC15" s="30"/>
      <c r="AD15" s="30"/>
      <c r="AE15" s="30"/>
      <c r="AF15" s="30"/>
      <c r="AG15" s="30"/>
      <c r="AH15" s="30"/>
      <c r="AI15" s="30"/>
      <c r="AJ15" s="12"/>
      <c r="AK15" s="27"/>
      <c r="AL15" s="27"/>
      <c r="AM15" s="27"/>
      <c r="AN15" s="27"/>
      <c r="AO15" s="27"/>
      <c r="AP15" s="27"/>
      <c r="AQ15" s="2">
        <f t="shared" si="0"/>
        <v>0</v>
      </c>
      <c r="AR15" s="1">
        <f t="shared" si="1"/>
        <v>0</v>
      </c>
    </row>
    <row r="16" spans="1:44" x14ac:dyDescent="0.25">
      <c r="A16" s="1">
        <v>11</v>
      </c>
      <c r="B16" s="1"/>
      <c r="C16" s="6"/>
      <c r="D16" s="6"/>
      <c r="E16" s="6"/>
      <c r="F16" s="6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10"/>
      <c r="S16" s="10"/>
      <c r="T16" s="10"/>
      <c r="U16" s="10"/>
      <c r="V16" s="10"/>
      <c r="W16" s="10"/>
      <c r="X16" s="10"/>
      <c r="Y16" s="10"/>
      <c r="Z16" s="10"/>
      <c r="AA16" s="30"/>
      <c r="AB16" s="30"/>
      <c r="AC16" s="30"/>
      <c r="AD16" s="30"/>
      <c r="AE16" s="30"/>
      <c r="AF16" s="30"/>
      <c r="AG16" s="30"/>
      <c r="AH16" s="30"/>
      <c r="AI16" s="30"/>
      <c r="AJ16" s="12"/>
      <c r="AK16" s="27"/>
      <c r="AL16" s="27"/>
      <c r="AM16" s="27"/>
      <c r="AN16" s="27"/>
      <c r="AO16" s="27"/>
      <c r="AP16" s="27"/>
      <c r="AQ16" s="2">
        <f t="shared" si="0"/>
        <v>0</v>
      </c>
      <c r="AR16" s="1">
        <f t="shared" si="1"/>
        <v>0</v>
      </c>
    </row>
    <row r="17" spans="1:44" x14ac:dyDescent="0.25">
      <c r="A17" s="1">
        <v>12</v>
      </c>
      <c r="B17" s="1"/>
      <c r="C17" s="6"/>
      <c r="D17" s="6"/>
      <c r="E17" s="6"/>
      <c r="F17" s="6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10"/>
      <c r="S17" s="10"/>
      <c r="T17" s="10"/>
      <c r="U17" s="10"/>
      <c r="V17" s="10"/>
      <c r="W17" s="10"/>
      <c r="X17" s="10"/>
      <c r="Y17" s="10"/>
      <c r="Z17" s="10"/>
      <c r="AA17" s="30"/>
      <c r="AB17" s="30"/>
      <c r="AC17" s="30"/>
      <c r="AD17" s="30"/>
      <c r="AE17" s="30"/>
      <c r="AF17" s="30"/>
      <c r="AG17" s="30"/>
      <c r="AH17" s="30"/>
      <c r="AI17" s="30"/>
      <c r="AJ17" s="12"/>
      <c r="AK17" s="27"/>
      <c r="AL17" s="27"/>
      <c r="AM17" s="27"/>
      <c r="AN17" s="27"/>
      <c r="AO17" s="27"/>
      <c r="AP17" s="27"/>
      <c r="AQ17" s="2">
        <f t="shared" si="0"/>
        <v>0</v>
      </c>
      <c r="AR17" s="1">
        <f t="shared" si="1"/>
        <v>0</v>
      </c>
    </row>
    <row r="18" spans="1:44" x14ac:dyDescent="0.25">
      <c r="A18" s="1">
        <v>13</v>
      </c>
      <c r="B18" s="1"/>
      <c r="C18" s="6"/>
      <c r="D18" s="6"/>
      <c r="E18" s="6"/>
      <c r="F18" s="6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10"/>
      <c r="S18" s="10"/>
      <c r="T18" s="10"/>
      <c r="U18" s="10"/>
      <c r="V18" s="10"/>
      <c r="W18" s="10"/>
      <c r="X18" s="10"/>
      <c r="Y18" s="10"/>
      <c r="Z18" s="10"/>
      <c r="AA18" s="30"/>
      <c r="AB18" s="30"/>
      <c r="AC18" s="30"/>
      <c r="AD18" s="30"/>
      <c r="AE18" s="30"/>
      <c r="AF18" s="30"/>
      <c r="AG18" s="30"/>
      <c r="AH18" s="30"/>
      <c r="AI18" s="30"/>
      <c r="AJ18" s="12"/>
      <c r="AK18" s="27"/>
      <c r="AL18" s="27"/>
      <c r="AM18" s="27"/>
      <c r="AN18" s="27"/>
      <c r="AO18" s="27"/>
      <c r="AP18" s="27"/>
      <c r="AQ18" s="2">
        <f t="shared" si="0"/>
        <v>0</v>
      </c>
      <c r="AR18" s="1">
        <f t="shared" si="1"/>
        <v>0</v>
      </c>
    </row>
    <row r="19" spans="1:44" x14ac:dyDescent="0.25">
      <c r="A19" s="1">
        <v>14</v>
      </c>
      <c r="B19" s="1"/>
      <c r="C19" s="6"/>
      <c r="D19" s="6"/>
      <c r="E19" s="6"/>
      <c r="F19" s="6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0"/>
      <c r="S19" s="10"/>
      <c r="T19" s="10"/>
      <c r="U19" s="10"/>
      <c r="V19" s="10"/>
      <c r="W19" s="10"/>
      <c r="X19" s="10"/>
      <c r="Y19" s="10"/>
      <c r="Z19" s="10"/>
      <c r="AA19" s="30"/>
      <c r="AB19" s="30"/>
      <c r="AC19" s="30"/>
      <c r="AD19" s="30"/>
      <c r="AE19" s="30"/>
      <c r="AF19" s="30"/>
      <c r="AG19" s="30"/>
      <c r="AH19" s="30"/>
      <c r="AI19" s="30"/>
      <c r="AJ19" s="12"/>
      <c r="AK19" s="27"/>
      <c r="AL19" s="27"/>
      <c r="AM19" s="27"/>
      <c r="AN19" s="27"/>
      <c r="AO19" s="27"/>
      <c r="AP19" s="27"/>
      <c r="AQ19" s="2">
        <f t="shared" si="0"/>
        <v>0</v>
      </c>
      <c r="AR19" s="1">
        <f t="shared" si="1"/>
        <v>0</v>
      </c>
    </row>
    <row r="20" spans="1:44" x14ac:dyDescent="0.25">
      <c r="A20" s="1">
        <v>15</v>
      </c>
      <c r="B20" s="1"/>
      <c r="C20" s="6"/>
      <c r="D20" s="6"/>
      <c r="E20" s="6"/>
      <c r="F20" s="6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10"/>
      <c r="S20" s="10"/>
      <c r="T20" s="10"/>
      <c r="U20" s="10"/>
      <c r="V20" s="10"/>
      <c r="W20" s="10"/>
      <c r="X20" s="10"/>
      <c r="Y20" s="10"/>
      <c r="Z20" s="10"/>
      <c r="AA20" s="30"/>
      <c r="AB20" s="30"/>
      <c r="AC20" s="30"/>
      <c r="AD20" s="30"/>
      <c r="AE20" s="30"/>
      <c r="AF20" s="30"/>
      <c r="AG20" s="30"/>
      <c r="AH20" s="30"/>
      <c r="AI20" s="30"/>
      <c r="AJ20" s="12"/>
      <c r="AK20" s="27"/>
      <c r="AL20" s="27"/>
      <c r="AM20" s="27"/>
      <c r="AN20" s="27"/>
      <c r="AO20" s="27"/>
      <c r="AP20" s="27"/>
      <c r="AQ20" s="2">
        <f t="shared" si="0"/>
        <v>0</v>
      </c>
      <c r="AR20" s="1">
        <f t="shared" si="1"/>
        <v>0</v>
      </c>
    </row>
    <row r="21" spans="1:44" x14ac:dyDescent="0.25">
      <c r="A21" s="1">
        <v>16</v>
      </c>
      <c r="B21" s="1"/>
      <c r="C21" s="6"/>
      <c r="D21" s="6"/>
      <c r="E21" s="6"/>
      <c r="F21" s="6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10"/>
      <c r="S21" s="10"/>
      <c r="T21" s="10"/>
      <c r="U21" s="10"/>
      <c r="V21" s="10"/>
      <c r="W21" s="10"/>
      <c r="X21" s="10"/>
      <c r="Y21" s="10"/>
      <c r="Z21" s="10"/>
      <c r="AA21" s="30"/>
      <c r="AB21" s="30"/>
      <c r="AC21" s="30"/>
      <c r="AD21" s="30"/>
      <c r="AE21" s="30"/>
      <c r="AF21" s="30"/>
      <c r="AG21" s="30"/>
      <c r="AH21" s="30"/>
      <c r="AI21" s="30"/>
      <c r="AJ21" s="12"/>
      <c r="AK21" s="27"/>
      <c r="AL21" s="27"/>
      <c r="AM21" s="27"/>
      <c r="AN21" s="27"/>
      <c r="AO21" s="27"/>
      <c r="AP21" s="27"/>
      <c r="AQ21" s="2">
        <f t="shared" si="0"/>
        <v>0</v>
      </c>
      <c r="AR21" s="1">
        <f t="shared" si="1"/>
        <v>0</v>
      </c>
    </row>
    <row r="22" spans="1:44" x14ac:dyDescent="0.25">
      <c r="A22" s="1">
        <v>17</v>
      </c>
      <c r="B22" s="1"/>
      <c r="C22" s="6"/>
      <c r="D22" s="6"/>
      <c r="E22" s="6"/>
      <c r="F22" s="6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10"/>
      <c r="S22" s="10"/>
      <c r="T22" s="10"/>
      <c r="U22" s="10"/>
      <c r="V22" s="10"/>
      <c r="W22" s="10"/>
      <c r="X22" s="10"/>
      <c r="Y22" s="10"/>
      <c r="Z22" s="10"/>
      <c r="AA22" s="30"/>
      <c r="AB22" s="30"/>
      <c r="AC22" s="30"/>
      <c r="AD22" s="30"/>
      <c r="AE22" s="30"/>
      <c r="AF22" s="30"/>
      <c r="AG22" s="30"/>
      <c r="AH22" s="30"/>
      <c r="AI22" s="30"/>
      <c r="AJ22" s="12"/>
      <c r="AK22" s="27"/>
      <c r="AL22" s="27"/>
      <c r="AM22" s="27"/>
      <c r="AN22" s="27"/>
      <c r="AO22" s="27"/>
      <c r="AP22" s="27"/>
      <c r="AQ22" s="2">
        <f t="shared" si="0"/>
        <v>0</v>
      </c>
      <c r="AR22" s="1">
        <f t="shared" si="1"/>
        <v>0</v>
      </c>
    </row>
    <row r="23" spans="1:44" x14ac:dyDescent="0.25">
      <c r="A23" s="1">
        <v>18</v>
      </c>
      <c r="B23" s="1"/>
      <c r="C23" s="6"/>
      <c r="D23" s="6"/>
      <c r="E23" s="6"/>
      <c r="F23" s="6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10"/>
      <c r="S23" s="10"/>
      <c r="T23" s="10"/>
      <c r="U23" s="10"/>
      <c r="V23" s="10"/>
      <c r="W23" s="10"/>
      <c r="X23" s="10"/>
      <c r="Y23" s="10"/>
      <c r="Z23" s="10"/>
      <c r="AA23" s="30"/>
      <c r="AB23" s="30"/>
      <c r="AC23" s="30"/>
      <c r="AD23" s="30"/>
      <c r="AE23" s="30"/>
      <c r="AF23" s="30"/>
      <c r="AG23" s="30"/>
      <c r="AH23" s="30"/>
      <c r="AI23" s="30"/>
      <c r="AJ23" s="12"/>
      <c r="AK23" s="27"/>
      <c r="AL23" s="27"/>
      <c r="AM23" s="27"/>
      <c r="AN23" s="27"/>
      <c r="AO23" s="27"/>
      <c r="AP23" s="27"/>
      <c r="AQ23" s="2">
        <f t="shared" si="0"/>
        <v>0</v>
      </c>
      <c r="AR23" s="1">
        <f t="shared" si="1"/>
        <v>0</v>
      </c>
    </row>
    <row r="24" spans="1:44" x14ac:dyDescent="0.25">
      <c r="A24" s="1">
        <v>19</v>
      </c>
      <c r="B24" s="1"/>
      <c r="C24" s="6"/>
      <c r="D24" s="6"/>
      <c r="E24" s="6"/>
      <c r="F24" s="6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10"/>
      <c r="S24" s="10"/>
      <c r="T24" s="10"/>
      <c r="U24" s="10"/>
      <c r="V24" s="10"/>
      <c r="W24" s="10"/>
      <c r="X24" s="10"/>
      <c r="Y24" s="10"/>
      <c r="Z24" s="10"/>
      <c r="AA24" s="30"/>
      <c r="AB24" s="30"/>
      <c r="AC24" s="30"/>
      <c r="AD24" s="30"/>
      <c r="AE24" s="30"/>
      <c r="AF24" s="30"/>
      <c r="AG24" s="30"/>
      <c r="AH24" s="30"/>
      <c r="AI24" s="30"/>
      <c r="AJ24" s="12"/>
      <c r="AK24" s="27"/>
      <c r="AL24" s="27"/>
      <c r="AM24" s="27"/>
      <c r="AN24" s="27"/>
      <c r="AO24" s="27"/>
      <c r="AP24" s="27"/>
      <c r="AQ24" s="2">
        <f t="shared" si="0"/>
        <v>0</v>
      </c>
      <c r="AR24" s="1">
        <f t="shared" si="1"/>
        <v>0</v>
      </c>
    </row>
    <row r="25" spans="1:44" x14ac:dyDescent="0.25">
      <c r="A25" s="1">
        <v>20</v>
      </c>
      <c r="B25" s="1"/>
      <c r="C25" s="6"/>
      <c r="D25" s="6"/>
      <c r="E25" s="6"/>
      <c r="F25" s="6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10"/>
      <c r="S25" s="10"/>
      <c r="T25" s="10"/>
      <c r="U25" s="10"/>
      <c r="V25" s="10"/>
      <c r="W25" s="10"/>
      <c r="X25" s="10"/>
      <c r="Y25" s="10"/>
      <c r="Z25" s="10"/>
      <c r="AA25" s="30"/>
      <c r="AB25" s="30"/>
      <c r="AC25" s="30"/>
      <c r="AD25" s="30"/>
      <c r="AE25" s="30"/>
      <c r="AF25" s="30"/>
      <c r="AG25" s="30"/>
      <c r="AH25" s="30"/>
      <c r="AI25" s="30"/>
      <c r="AJ25" s="12"/>
      <c r="AK25" s="27"/>
      <c r="AL25" s="27"/>
      <c r="AM25" s="27"/>
      <c r="AN25" s="27"/>
      <c r="AO25" s="27"/>
      <c r="AP25" s="27"/>
      <c r="AQ25" s="2">
        <f t="shared" si="0"/>
        <v>0</v>
      </c>
      <c r="AR25" s="1">
        <f t="shared" si="1"/>
        <v>0</v>
      </c>
    </row>
    <row r="26" spans="1:44" x14ac:dyDescent="0.25">
      <c r="A26" s="1">
        <v>21</v>
      </c>
      <c r="B26" s="1"/>
      <c r="C26" s="6"/>
      <c r="D26" s="6"/>
      <c r="E26" s="6"/>
      <c r="F26" s="6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10"/>
      <c r="S26" s="10"/>
      <c r="T26" s="10"/>
      <c r="U26" s="10"/>
      <c r="V26" s="10"/>
      <c r="W26" s="10"/>
      <c r="X26" s="10"/>
      <c r="Y26" s="10"/>
      <c r="Z26" s="10"/>
      <c r="AA26" s="30"/>
      <c r="AB26" s="30"/>
      <c r="AC26" s="30"/>
      <c r="AD26" s="30"/>
      <c r="AE26" s="30"/>
      <c r="AF26" s="30"/>
      <c r="AG26" s="30"/>
      <c r="AH26" s="30"/>
      <c r="AI26" s="30"/>
      <c r="AJ26" s="12"/>
      <c r="AK26" s="27"/>
      <c r="AL26" s="27"/>
      <c r="AM26" s="27"/>
      <c r="AN26" s="27"/>
      <c r="AO26" s="27"/>
      <c r="AP26" s="27"/>
      <c r="AQ26" s="2">
        <f t="shared" si="0"/>
        <v>0</v>
      </c>
      <c r="AR26" s="1">
        <f t="shared" si="1"/>
        <v>0</v>
      </c>
    </row>
    <row r="27" spans="1:44" x14ac:dyDescent="0.25">
      <c r="A27" s="1">
        <v>22</v>
      </c>
      <c r="B27" s="1"/>
      <c r="C27" s="6"/>
      <c r="D27" s="6"/>
      <c r="E27" s="6"/>
      <c r="F27" s="6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10"/>
      <c r="S27" s="10"/>
      <c r="T27" s="10"/>
      <c r="U27" s="10"/>
      <c r="V27" s="10"/>
      <c r="W27" s="10"/>
      <c r="X27" s="10"/>
      <c r="Y27" s="10"/>
      <c r="Z27" s="10"/>
      <c r="AA27" s="30"/>
      <c r="AB27" s="30"/>
      <c r="AC27" s="30"/>
      <c r="AD27" s="30"/>
      <c r="AE27" s="30"/>
      <c r="AF27" s="30"/>
      <c r="AG27" s="30"/>
      <c r="AH27" s="30"/>
      <c r="AI27" s="30"/>
      <c r="AJ27" s="12"/>
      <c r="AK27" s="27"/>
      <c r="AL27" s="27"/>
      <c r="AM27" s="27"/>
      <c r="AN27" s="27"/>
      <c r="AO27" s="27"/>
      <c r="AP27" s="27"/>
      <c r="AQ27" s="2">
        <f t="shared" si="0"/>
        <v>0</v>
      </c>
      <c r="AR27" s="1">
        <f t="shared" si="1"/>
        <v>0</v>
      </c>
    </row>
    <row r="28" spans="1:44" x14ac:dyDescent="0.25">
      <c r="A28" s="1">
        <v>23</v>
      </c>
      <c r="B28" s="1"/>
      <c r="C28" s="6"/>
      <c r="D28" s="6"/>
      <c r="E28" s="6"/>
      <c r="F28" s="6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10"/>
      <c r="S28" s="10"/>
      <c r="T28" s="10"/>
      <c r="U28" s="10"/>
      <c r="V28" s="10"/>
      <c r="W28" s="10"/>
      <c r="X28" s="10"/>
      <c r="Y28" s="10"/>
      <c r="Z28" s="10"/>
      <c r="AA28" s="30"/>
      <c r="AB28" s="30"/>
      <c r="AC28" s="30"/>
      <c r="AD28" s="30"/>
      <c r="AE28" s="30"/>
      <c r="AF28" s="30"/>
      <c r="AG28" s="30"/>
      <c r="AH28" s="30"/>
      <c r="AI28" s="30"/>
      <c r="AJ28" s="12"/>
      <c r="AK28" s="27"/>
      <c r="AL28" s="27"/>
      <c r="AM28" s="27"/>
      <c r="AN28" s="27"/>
      <c r="AO28" s="27"/>
      <c r="AP28" s="27"/>
      <c r="AQ28" s="2">
        <f t="shared" si="0"/>
        <v>0</v>
      </c>
      <c r="AR28" s="1">
        <f t="shared" si="1"/>
        <v>0</v>
      </c>
    </row>
    <row r="29" spans="1:44" x14ac:dyDescent="0.25">
      <c r="A29" s="1">
        <v>24</v>
      </c>
      <c r="B29" s="1"/>
      <c r="C29" s="6"/>
      <c r="D29" s="6"/>
      <c r="E29" s="6"/>
      <c r="F29" s="6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10"/>
      <c r="S29" s="10"/>
      <c r="T29" s="10"/>
      <c r="U29" s="10"/>
      <c r="V29" s="10"/>
      <c r="W29" s="10"/>
      <c r="X29" s="10"/>
      <c r="Y29" s="10"/>
      <c r="Z29" s="10"/>
      <c r="AA29" s="30"/>
      <c r="AB29" s="30"/>
      <c r="AC29" s="30"/>
      <c r="AD29" s="30"/>
      <c r="AE29" s="30"/>
      <c r="AF29" s="30"/>
      <c r="AG29" s="30"/>
      <c r="AH29" s="30"/>
      <c r="AI29" s="30"/>
      <c r="AJ29" s="12"/>
      <c r="AK29" s="27"/>
      <c r="AL29" s="27"/>
      <c r="AM29" s="27"/>
      <c r="AN29" s="27"/>
      <c r="AO29" s="27"/>
      <c r="AP29" s="27"/>
      <c r="AQ29" s="2">
        <f t="shared" si="0"/>
        <v>0</v>
      </c>
      <c r="AR29" s="1">
        <f t="shared" si="1"/>
        <v>0</v>
      </c>
    </row>
    <row r="30" spans="1:44" x14ac:dyDescent="0.25">
      <c r="A30" s="1">
        <v>25</v>
      </c>
      <c r="B30" s="1"/>
      <c r="C30" s="6"/>
      <c r="D30" s="6"/>
      <c r="E30" s="6"/>
      <c r="F30" s="6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10"/>
      <c r="S30" s="10"/>
      <c r="T30" s="10"/>
      <c r="U30" s="10"/>
      <c r="V30" s="10"/>
      <c r="W30" s="10"/>
      <c r="X30" s="10"/>
      <c r="Y30" s="10"/>
      <c r="Z30" s="10"/>
      <c r="AA30" s="30"/>
      <c r="AB30" s="30"/>
      <c r="AC30" s="30"/>
      <c r="AD30" s="30"/>
      <c r="AE30" s="30"/>
      <c r="AF30" s="30"/>
      <c r="AG30" s="30"/>
      <c r="AH30" s="30"/>
      <c r="AI30" s="30"/>
      <c r="AJ30" s="12"/>
      <c r="AK30" s="27"/>
      <c r="AL30" s="27"/>
      <c r="AM30" s="27"/>
      <c r="AN30" s="27"/>
      <c r="AO30" s="27"/>
      <c r="AP30" s="27"/>
      <c r="AQ30" s="2">
        <f t="shared" si="0"/>
        <v>0</v>
      </c>
      <c r="AR30" s="1">
        <f t="shared" si="1"/>
        <v>0</v>
      </c>
    </row>
    <row r="31" spans="1:44" x14ac:dyDescent="0.25">
      <c r="A31" s="1">
        <v>26</v>
      </c>
      <c r="B31" s="1"/>
      <c r="C31" s="6"/>
      <c r="D31" s="6"/>
      <c r="E31" s="6"/>
      <c r="F31" s="6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10"/>
      <c r="S31" s="10"/>
      <c r="T31" s="10"/>
      <c r="U31" s="10"/>
      <c r="V31" s="10"/>
      <c r="W31" s="10"/>
      <c r="X31" s="10"/>
      <c r="Y31" s="10"/>
      <c r="Z31" s="10"/>
      <c r="AA31" s="30"/>
      <c r="AB31" s="30"/>
      <c r="AC31" s="30"/>
      <c r="AD31" s="30"/>
      <c r="AE31" s="30"/>
      <c r="AF31" s="30"/>
      <c r="AG31" s="30"/>
      <c r="AH31" s="30"/>
      <c r="AI31" s="30"/>
      <c r="AJ31" s="12"/>
      <c r="AK31" s="27"/>
      <c r="AL31" s="27"/>
      <c r="AM31" s="27"/>
      <c r="AN31" s="27"/>
      <c r="AO31" s="27"/>
      <c r="AP31" s="27"/>
      <c r="AQ31" s="2">
        <f t="shared" si="0"/>
        <v>0</v>
      </c>
      <c r="AR31" s="1">
        <f t="shared" si="1"/>
        <v>0</v>
      </c>
    </row>
    <row r="32" spans="1:44" x14ac:dyDescent="0.25">
      <c r="A32" s="1">
        <v>27</v>
      </c>
      <c r="B32" s="1"/>
      <c r="C32" s="6"/>
      <c r="D32" s="6"/>
      <c r="E32" s="6"/>
      <c r="F32" s="6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10"/>
      <c r="S32" s="10"/>
      <c r="T32" s="10"/>
      <c r="U32" s="10"/>
      <c r="V32" s="10"/>
      <c r="W32" s="10"/>
      <c r="X32" s="10"/>
      <c r="Y32" s="10"/>
      <c r="Z32" s="10"/>
      <c r="AA32" s="30"/>
      <c r="AB32" s="30"/>
      <c r="AC32" s="30"/>
      <c r="AD32" s="30"/>
      <c r="AE32" s="30"/>
      <c r="AF32" s="30"/>
      <c r="AG32" s="30"/>
      <c r="AH32" s="30"/>
      <c r="AI32" s="30"/>
      <c r="AJ32" s="12"/>
      <c r="AK32" s="27"/>
      <c r="AL32" s="27"/>
      <c r="AM32" s="27"/>
      <c r="AN32" s="27"/>
      <c r="AO32" s="27"/>
      <c r="AP32" s="27"/>
      <c r="AQ32" s="2">
        <f t="shared" si="0"/>
        <v>0</v>
      </c>
      <c r="AR32" s="1">
        <f t="shared" si="1"/>
        <v>0</v>
      </c>
    </row>
    <row r="33" spans="1:44" x14ac:dyDescent="0.25">
      <c r="A33" s="1">
        <v>28</v>
      </c>
      <c r="B33" s="1"/>
      <c r="C33" s="6"/>
      <c r="D33" s="6"/>
      <c r="E33" s="6"/>
      <c r="F33" s="6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10"/>
      <c r="S33" s="10"/>
      <c r="T33" s="10"/>
      <c r="U33" s="10"/>
      <c r="V33" s="10"/>
      <c r="W33" s="10"/>
      <c r="X33" s="10"/>
      <c r="Y33" s="10"/>
      <c r="Z33" s="10"/>
      <c r="AA33" s="30"/>
      <c r="AB33" s="30"/>
      <c r="AC33" s="30"/>
      <c r="AD33" s="30"/>
      <c r="AE33" s="30"/>
      <c r="AF33" s="30"/>
      <c r="AG33" s="30"/>
      <c r="AH33" s="30"/>
      <c r="AI33" s="30"/>
      <c r="AJ33" s="12"/>
      <c r="AK33" s="27"/>
      <c r="AL33" s="27"/>
      <c r="AM33" s="27"/>
      <c r="AN33" s="27"/>
      <c r="AO33" s="27"/>
      <c r="AP33" s="27"/>
      <c r="AQ33" s="2">
        <f t="shared" si="0"/>
        <v>0</v>
      </c>
      <c r="AR33" s="1">
        <f t="shared" si="1"/>
        <v>0</v>
      </c>
    </row>
    <row r="34" spans="1:44" x14ac:dyDescent="0.25">
      <c r="A34" s="1">
        <v>29</v>
      </c>
      <c r="B34" s="1"/>
      <c r="C34" s="6"/>
      <c r="D34" s="6"/>
      <c r="E34" s="6"/>
      <c r="F34" s="6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10"/>
      <c r="S34" s="10"/>
      <c r="T34" s="10"/>
      <c r="U34" s="10"/>
      <c r="V34" s="10"/>
      <c r="W34" s="10"/>
      <c r="X34" s="10"/>
      <c r="Y34" s="10"/>
      <c r="Z34" s="10"/>
      <c r="AA34" s="30"/>
      <c r="AB34" s="30"/>
      <c r="AC34" s="30"/>
      <c r="AD34" s="30"/>
      <c r="AE34" s="30"/>
      <c r="AF34" s="30"/>
      <c r="AG34" s="30"/>
      <c r="AH34" s="30"/>
      <c r="AI34" s="30"/>
      <c r="AJ34" s="12"/>
      <c r="AK34" s="27"/>
      <c r="AL34" s="27"/>
      <c r="AM34" s="27"/>
      <c r="AN34" s="27"/>
      <c r="AO34" s="27"/>
      <c r="AP34" s="27"/>
      <c r="AQ34" s="2">
        <f t="shared" si="0"/>
        <v>0</v>
      </c>
      <c r="AR34" s="1">
        <f t="shared" si="1"/>
        <v>0</v>
      </c>
    </row>
    <row r="35" spans="1:44" x14ac:dyDescent="0.25">
      <c r="A35" s="1">
        <v>30</v>
      </c>
      <c r="B35" s="1"/>
      <c r="C35" s="6"/>
      <c r="D35" s="6"/>
      <c r="E35" s="6"/>
      <c r="F35" s="6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10"/>
      <c r="S35" s="10"/>
      <c r="T35" s="10"/>
      <c r="U35" s="10"/>
      <c r="V35" s="10"/>
      <c r="W35" s="10"/>
      <c r="X35" s="10"/>
      <c r="Y35" s="10"/>
      <c r="Z35" s="10"/>
      <c r="AA35" s="30"/>
      <c r="AB35" s="30"/>
      <c r="AC35" s="30"/>
      <c r="AD35" s="30"/>
      <c r="AE35" s="30"/>
      <c r="AF35" s="30"/>
      <c r="AG35" s="30"/>
      <c r="AH35" s="30"/>
      <c r="AI35" s="30"/>
      <c r="AJ35" s="12"/>
      <c r="AK35" s="27"/>
      <c r="AL35" s="27"/>
      <c r="AM35" s="27"/>
      <c r="AN35" s="27"/>
      <c r="AO35" s="27"/>
      <c r="AP35" s="27"/>
      <c r="AQ35" s="2">
        <f t="shared" si="0"/>
        <v>0</v>
      </c>
      <c r="AR35" s="1">
        <f t="shared" si="1"/>
        <v>0</v>
      </c>
    </row>
    <row r="36" spans="1:44" x14ac:dyDescent="0.25">
      <c r="A36" s="1">
        <v>31</v>
      </c>
      <c r="B36" s="1"/>
      <c r="C36" s="6"/>
      <c r="D36" s="6"/>
      <c r="E36" s="6"/>
      <c r="F36" s="6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10"/>
      <c r="S36" s="10"/>
      <c r="T36" s="10"/>
      <c r="U36" s="10"/>
      <c r="V36" s="10"/>
      <c r="W36" s="10"/>
      <c r="X36" s="10"/>
      <c r="Y36" s="10"/>
      <c r="Z36" s="10"/>
      <c r="AA36" s="30"/>
      <c r="AB36" s="30"/>
      <c r="AC36" s="30"/>
      <c r="AD36" s="30"/>
      <c r="AE36" s="30"/>
      <c r="AF36" s="30"/>
      <c r="AG36" s="30"/>
      <c r="AH36" s="30"/>
      <c r="AI36" s="30"/>
      <c r="AJ36" s="12"/>
      <c r="AK36" s="27"/>
      <c r="AL36" s="27"/>
      <c r="AM36" s="27"/>
      <c r="AN36" s="27"/>
      <c r="AO36" s="27"/>
      <c r="AP36" s="27"/>
      <c r="AQ36" s="2">
        <f t="shared" si="0"/>
        <v>0</v>
      </c>
      <c r="AR36" s="1">
        <f t="shared" si="1"/>
        <v>0</v>
      </c>
    </row>
    <row r="37" spans="1:44" x14ac:dyDescent="0.25">
      <c r="A37" s="1">
        <v>32</v>
      </c>
      <c r="B37" s="1"/>
      <c r="C37" s="6"/>
      <c r="D37" s="6"/>
      <c r="E37" s="6"/>
      <c r="F37" s="6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10"/>
      <c r="S37" s="10"/>
      <c r="T37" s="10"/>
      <c r="U37" s="10"/>
      <c r="V37" s="10"/>
      <c r="W37" s="10"/>
      <c r="X37" s="10"/>
      <c r="Y37" s="10"/>
      <c r="Z37" s="10"/>
      <c r="AA37" s="30"/>
      <c r="AB37" s="30"/>
      <c r="AC37" s="30"/>
      <c r="AD37" s="30"/>
      <c r="AE37" s="30"/>
      <c r="AF37" s="30"/>
      <c r="AG37" s="30"/>
      <c r="AH37" s="30"/>
      <c r="AI37" s="30"/>
      <c r="AJ37" s="12"/>
      <c r="AK37" s="27"/>
      <c r="AL37" s="27"/>
      <c r="AM37" s="27"/>
      <c r="AN37" s="27"/>
      <c r="AO37" s="27"/>
      <c r="AP37" s="27"/>
      <c r="AQ37" s="2">
        <f t="shared" si="0"/>
        <v>0</v>
      </c>
      <c r="AR37" s="1">
        <f t="shared" si="1"/>
        <v>0</v>
      </c>
    </row>
    <row r="38" spans="1:44" x14ac:dyDescent="0.25">
      <c r="A38" s="1">
        <v>33</v>
      </c>
      <c r="B38" s="1"/>
      <c r="C38" s="6"/>
      <c r="D38" s="6"/>
      <c r="E38" s="6"/>
      <c r="F38" s="6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10"/>
      <c r="S38" s="10"/>
      <c r="T38" s="10"/>
      <c r="U38" s="10"/>
      <c r="V38" s="10"/>
      <c r="W38" s="10"/>
      <c r="X38" s="10"/>
      <c r="Y38" s="10"/>
      <c r="Z38" s="10"/>
      <c r="AA38" s="30"/>
      <c r="AB38" s="30"/>
      <c r="AC38" s="30"/>
      <c r="AD38" s="30"/>
      <c r="AE38" s="30"/>
      <c r="AF38" s="30"/>
      <c r="AG38" s="30"/>
      <c r="AH38" s="30"/>
      <c r="AI38" s="30"/>
      <c r="AJ38" s="12"/>
      <c r="AK38" s="27"/>
      <c r="AL38" s="27"/>
      <c r="AM38" s="27"/>
      <c r="AN38" s="27"/>
      <c r="AO38" s="27"/>
      <c r="AP38" s="27"/>
      <c r="AQ38" s="2">
        <f t="shared" si="0"/>
        <v>0</v>
      </c>
      <c r="AR38" s="1">
        <f t="shared" si="1"/>
        <v>0</v>
      </c>
    </row>
  </sheetData>
  <mergeCells count="6">
    <mergeCell ref="A1:AQ3"/>
    <mergeCell ref="R4:Z4"/>
    <mergeCell ref="AA4:AI4"/>
    <mergeCell ref="C4:F4"/>
    <mergeCell ref="G4:Q4"/>
    <mergeCell ref="AK4:AP4"/>
  </mergeCells>
  <conditionalFormatting sqref="AR6:AR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110" zoomScaleNormal="110" workbookViewId="0">
      <selection sqref="A1:R3"/>
    </sheetView>
  </sheetViews>
  <sheetFormatPr defaultRowHeight="15" x14ac:dyDescent="0.25"/>
  <cols>
    <col min="1" max="1" width="5.5703125" customWidth="1"/>
    <col min="2" max="2" width="18.85546875" customWidth="1"/>
    <col min="3" max="3" width="6.85546875" customWidth="1"/>
    <col min="4" max="4" width="4" customWidth="1"/>
    <col min="5" max="5" width="6.140625" customWidth="1"/>
    <col min="6" max="6" width="6.7109375" customWidth="1"/>
    <col min="7" max="7" width="13.7109375" customWidth="1"/>
    <col min="8" max="8" width="6.42578125" customWidth="1"/>
    <col min="9" max="9" width="8.7109375" customWidth="1"/>
    <col min="10" max="10" width="6" customWidth="1"/>
    <col min="11" max="11" width="9.28515625" customWidth="1"/>
    <col min="12" max="12" width="6.85546875" customWidth="1"/>
    <col min="13" max="13" width="4.140625" customWidth="1"/>
    <col min="14" max="14" width="12.140625" customWidth="1"/>
    <col min="15" max="15" width="17.5703125" customWidth="1"/>
    <col min="16" max="16" width="11.28515625" customWidth="1"/>
    <col min="17" max="17" width="15" customWidth="1"/>
  </cols>
  <sheetData>
    <row r="1" spans="1:19" x14ac:dyDescent="0.25">
      <c r="A1" s="59" t="s">
        <v>241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9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9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9" ht="44.25" customHeight="1" x14ac:dyDescent="0.25">
      <c r="A4" s="1"/>
      <c r="B4" s="3" t="s">
        <v>0</v>
      </c>
      <c r="C4" s="57" t="s">
        <v>177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9" ht="154.5" customHeight="1" x14ac:dyDescent="0.25">
      <c r="A5" s="1"/>
      <c r="B5" s="2"/>
      <c r="C5" s="32" t="s">
        <v>165</v>
      </c>
      <c r="D5" s="32" t="s">
        <v>166</v>
      </c>
      <c r="E5" s="32" t="s">
        <v>167</v>
      </c>
      <c r="F5" s="32" t="s">
        <v>168</v>
      </c>
      <c r="G5" s="32" t="s">
        <v>169</v>
      </c>
      <c r="H5" s="32" t="s">
        <v>170</v>
      </c>
      <c r="I5" s="32" t="s">
        <v>233</v>
      </c>
      <c r="J5" s="32" t="s">
        <v>171</v>
      </c>
      <c r="K5" s="32" t="s">
        <v>172</v>
      </c>
      <c r="L5" s="32" t="s">
        <v>173</v>
      </c>
      <c r="M5" s="32" t="s">
        <v>234</v>
      </c>
      <c r="N5" s="33" t="s">
        <v>174</v>
      </c>
      <c r="O5" s="32" t="s">
        <v>235</v>
      </c>
      <c r="P5" s="32" t="s">
        <v>175</v>
      </c>
      <c r="Q5" s="32" t="s">
        <v>176</v>
      </c>
      <c r="R5" s="14" t="s">
        <v>51</v>
      </c>
      <c r="S5" s="15" t="s">
        <v>52</v>
      </c>
    </row>
    <row r="6" spans="1:19" x14ac:dyDescent="0.25">
      <c r="A6" s="1">
        <v>1</v>
      </c>
      <c r="B6" s="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2">
        <f t="shared" ref="R6:R38" si="0">SUM(C6:Q6)</f>
        <v>0</v>
      </c>
      <c r="S6" s="1">
        <f>IF(AND(R6&gt;=1,R6&lt;=15),1,IF(AND(R6&gt;=16,R6&lt;=30),2,IF(AND(R6&gt;=31,R6&lt;=45),3,)))</f>
        <v>0</v>
      </c>
    </row>
    <row r="7" spans="1:19" x14ac:dyDescent="0.25">
      <c r="A7" s="1">
        <v>2</v>
      </c>
      <c r="B7" s="1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2">
        <f t="shared" si="0"/>
        <v>0</v>
      </c>
      <c r="S7" s="1">
        <f t="shared" ref="S7:S38" si="1">IF(AND(R7&gt;=1,R7&lt;=15),1,IF(AND(R7&gt;=16,R7&lt;=30),2,IF(AND(R7&gt;=31,R7&lt;=45),3,)))</f>
        <v>0</v>
      </c>
    </row>
    <row r="8" spans="1:19" x14ac:dyDescent="0.25">
      <c r="A8" s="1">
        <v>3</v>
      </c>
      <c r="B8" s="1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2">
        <f t="shared" si="0"/>
        <v>0</v>
      </c>
      <c r="S8" s="1">
        <f t="shared" si="1"/>
        <v>0</v>
      </c>
    </row>
    <row r="9" spans="1:19" x14ac:dyDescent="0.25">
      <c r="A9" s="1">
        <v>4</v>
      </c>
      <c r="B9" s="1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2">
        <f t="shared" si="0"/>
        <v>0</v>
      </c>
      <c r="S9" s="1">
        <f t="shared" si="1"/>
        <v>0</v>
      </c>
    </row>
    <row r="10" spans="1:19" x14ac:dyDescent="0.25">
      <c r="A10" s="1">
        <v>5</v>
      </c>
      <c r="B10" s="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2">
        <f t="shared" si="0"/>
        <v>0</v>
      </c>
      <c r="S10" s="1">
        <f t="shared" si="1"/>
        <v>0</v>
      </c>
    </row>
    <row r="11" spans="1:19" x14ac:dyDescent="0.25">
      <c r="A11" s="1">
        <v>6</v>
      </c>
      <c r="B11" s="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">
        <f t="shared" si="0"/>
        <v>0</v>
      </c>
      <c r="S11" s="1">
        <f t="shared" si="1"/>
        <v>0</v>
      </c>
    </row>
    <row r="12" spans="1:19" x14ac:dyDescent="0.25">
      <c r="A12" s="1">
        <v>7</v>
      </c>
      <c r="B12" s="1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2">
        <f t="shared" si="0"/>
        <v>0</v>
      </c>
      <c r="S12" s="1">
        <f t="shared" si="1"/>
        <v>0</v>
      </c>
    </row>
    <row r="13" spans="1:19" x14ac:dyDescent="0.25">
      <c r="A13" s="1">
        <v>8</v>
      </c>
      <c r="B13" s="1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2">
        <f t="shared" si="0"/>
        <v>0</v>
      </c>
      <c r="S13" s="1">
        <f t="shared" si="1"/>
        <v>0</v>
      </c>
    </row>
    <row r="14" spans="1:19" x14ac:dyDescent="0.25">
      <c r="A14" s="1">
        <v>9</v>
      </c>
      <c r="B14" s="1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">
        <f t="shared" si="0"/>
        <v>0</v>
      </c>
      <c r="S14" s="1">
        <f t="shared" si="1"/>
        <v>0</v>
      </c>
    </row>
    <row r="15" spans="1:19" x14ac:dyDescent="0.25">
      <c r="A15" s="1">
        <v>10</v>
      </c>
      <c r="B15" s="1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">
        <f t="shared" si="0"/>
        <v>0</v>
      </c>
      <c r="S15" s="1">
        <f t="shared" si="1"/>
        <v>0</v>
      </c>
    </row>
    <row r="16" spans="1:19" x14ac:dyDescent="0.25">
      <c r="A16" s="1">
        <v>11</v>
      </c>
      <c r="B16" s="1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">
        <f t="shared" si="0"/>
        <v>0</v>
      </c>
      <c r="S16" s="1">
        <f t="shared" si="1"/>
        <v>0</v>
      </c>
    </row>
    <row r="17" spans="1:19" x14ac:dyDescent="0.25">
      <c r="A17" s="1">
        <v>12</v>
      </c>
      <c r="B17" s="1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2">
        <f t="shared" si="0"/>
        <v>0</v>
      </c>
      <c r="S17" s="1">
        <f t="shared" si="1"/>
        <v>0</v>
      </c>
    </row>
    <row r="18" spans="1:19" x14ac:dyDescent="0.25">
      <c r="A18" s="1">
        <v>13</v>
      </c>
      <c r="B18" s="1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2">
        <f t="shared" si="0"/>
        <v>0</v>
      </c>
      <c r="S18" s="1">
        <f t="shared" si="1"/>
        <v>0</v>
      </c>
    </row>
    <row r="19" spans="1:19" x14ac:dyDescent="0.25">
      <c r="A19" s="1">
        <v>14</v>
      </c>
      <c r="B19" s="1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2">
        <f t="shared" si="0"/>
        <v>0</v>
      </c>
      <c r="S19" s="1">
        <f t="shared" si="1"/>
        <v>0</v>
      </c>
    </row>
    <row r="20" spans="1:19" x14ac:dyDescent="0.25">
      <c r="A20" s="1">
        <v>15</v>
      </c>
      <c r="B20" s="1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2">
        <f t="shared" si="0"/>
        <v>0</v>
      </c>
      <c r="S20" s="1">
        <f t="shared" si="1"/>
        <v>0</v>
      </c>
    </row>
    <row r="21" spans="1:19" x14ac:dyDescent="0.25">
      <c r="A21" s="1">
        <v>16</v>
      </c>
      <c r="B21" s="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">
        <f t="shared" si="0"/>
        <v>0</v>
      </c>
      <c r="S21" s="1">
        <f t="shared" si="1"/>
        <v>0</v>
      </c>
    </row>
    <row r="22" spans="1:19" x14ac:dyDescent="0.25">
      <c r="A22" s="1">
        <v>17</v>
      </c>
      <c r="B22" s="1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2">
        <f t="shared" si="0"/>
        <v>0</v>
      </c>
      <c r="S22" s="1">
        <f t="shared" si="1"/>
        <v>0</v>
      </c>
    </row>
    <row r="23" spans="1:19" x14ac:dyDescent="0.25">
      <c r="A23" s="1">
        <v>18</v>
      </c>
      <c r="B23" s="1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">
        <f t="shared" si="0"/>
        <v>0</v>
      </c>
      <c r="S23" s="1">
        <f t="shared" si="1"/>
        <v>0</v>
      </c>
    </row>
    <row r="24" spans="1:19" x14ac:dyDescent="0.25">
      <c r="A24" s="1">
        <v>19</v>
      </c>
      <c r="B24" s="1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2">
        <f t="shared" si="0"/>
        <v>0</v>
      </c>
      <c r="S24" s="1">
        <f t="shared" si="1"/>
        <v>0</v>
      </c>
    </row>
    <row r="25" spans="1:19" x14ac:dyDescent="0.25">
      <c r="A25" s="1">
        <v>20</v>
      </c>
      <c r="B25" s="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2">
        <f t="shared" si="0"/>
        <v>0</v>
      </c>
      <c r="S25" s="1">
        <f t="shared" si="1"/>
        <v>0</v>
      </c>
    </row>
    <row r="26" spans="1:19" x14ac:dyDescent="0.25">
      <c r="A26" s="1">
        <v>21</v>
      </c>
      <c r="B26" s="1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2">
        <f t="shared" si="0"/>
        <v>0</v>
      </c>
      <c r="S26" s="1">
        <f t="shared" si="1"/>
        <v>0</v>
      </c>
    </row>
    <row r="27" spans="1:19" x14ac:dyDescent="0.25">
      <c r="A27" s="1">
        <v>22</v>
      </c>
      <c r="B27" s="1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2">
        <f t="shared" si="0"/>
        <v>0</v>
      </c>
      <c r="S27" s="1">
        <f t="shared" si="1"/>
        <v>0</v>
      </c>
    </row>
    <row r="28" spans="1:19" x14ac:dyDescent="0.25">
      <c r="A28" s="1">
        <v>23</v>
      </c>
      <c r="B28" s="1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2">
        <f t="shared" si="0"/>
        <v>0</v>
      </c>
      <c r="S28" s="1">
        <f t="shared" si="1"/>
        <v>0</v>
      </c>
    </row>
    <row r="29" spans="1:19" x14ac:dyDescent="0.25">
      <c r="A29" s="1">
        <v>24</v>
      </c>
      <c r="B29" s="1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2">
        <f t="shared" si="0"/>
        <v>0</v>
      </c>
      <c r="S29" s="1">
        <f t="shared" si="1"/>
        <v>0</v>
      </c>
    </row>
    <row r="30" spans="1:19" x14ac:dyDescent="0.25">
      <c r="A30" s="1">
        <v>25</v>
      </c>
      <c r="B30" s="1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2">
        <f t="shared" si="0"/>
        <v>0</v>
      </c>
      <c r="S30" s="1">
        <f t="shared" si="1"/>
        <v>0</v>
      </c>
    </row>
    <row r="31" spans="1:19" x14ac:dyDescent="0.25">
      <c r="A31" s="1">
        <v>26</v>
      </c>
      <c r="B31" s="1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2">
        <f t="shared" si="0"/>
        <v>0</v>
      </c>
      <c r="S31" s="1">
        <f t="shared" si="1"/>
        <v>0</v>
      </c>
    </row>
    <row r="32" spans="1:19" x14ac:dyDescent="0.25">
      <c r="A32" s="1">
        <v>27</v>
      </c>
      <c r="B32" s="1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2">
        <f t="shared" si="0"/>
        <v>0</v>
      </c>
      <c r="S32" s="1">
        <f t="shared" si="1"/>
        <v>0</v>
      </c>
    </row>
    <row r="33" spans="1:19" x14ac:dyDescent="0.25">
      <c r="A33" s="1">
        <v>28</v>
      </c>
      <c r="B33" s="1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2">
        <f t="shared" si="0"/>
        <v>0</v>
      </c>
      <c r="S33" s="1">
        <f t="shared" si="1"/>
        <v>0</v>
      </c>
    </row>
    <row r="34" spans="1:19" x14ac:dyDescent="0.25">
      <c r="A34" s="1">
        <v>29</v>
      </c>
      <c r="B34" s="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2">
        <f t="shared" si="0"/>
        <v>0</v>
      </c>
      <c r="S34" s="1">
        <f t="shared" si="1"/>
        <v>0</v>
      </c>
    </row>
    <row r="35" spans="1:19" x14ac:dyDescent="0.25">
      <c r="A35" s="1">
        <v>30</v>
      </c>
      <c r="B35" s="1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2">
        <f t="shared" si="0"/>
        <v>0</v>
      </c>
      <c r="S35" s="1">
        <f t="shared" si="1"/>
        <v>0</v>
      </c>
    </row>
    <row r="36" spans="1:19" x14ac:dyDescent="0.25">
      <c r="A36" s="1">
        <v>31</v>
      </c>
      <c r="B36" s="1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2">
        <f t="shared" si="0"/>
        <v>0</v>
      </c>
      <c r="S36" s="1">
        <f t="shared" si="1"/>
        <v>0</v>
      </c>
    </row>
    <row r="37" spans="1:19" x14ac:dyDescent="0.25">
      <c r="A37" s="1">
        <v>32</v>
      </c>
      <c r="B37" s="1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2">
        <f t="shared" si="0"/>
        <v>0</v>
      </c>
      <c r="S37" s="1">
        <f t="shared" si="1"/>
        <v>0</v>
      </c>
    </row>
    <row r="38" spans="1:19" x14ac:dyDescent="0.25">
      <c r="A38" s="1">
        <v>33</v>
      </c>
      <c r="B38" s="1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2">
        <f t="shared" si="0"/>
        <v>0</v>
      </c>
      <c r="S38" s="1">
        <f t="shared" si="1"/>
        <v>0</v>
      </c>
    </row>
  </sheetData>
  <mergeCells count="2">
    <mergeCell ref="C4:Q4"/>
    <mergeCell ref="A1:R3"/>
  </mergeCells>
  <conditionalFormatting sqref="S6:S38">
    <cfRule type="colorScale" priority="1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="110" zoomScaleNormal="110" workbookViewId="0">
      <selection sqref="A1:AB3"/>
    </sheetView>
  </sheetViews>
  <sheetFormatPr defaultRowHeight="15" x14ac:dyDescent="0.25"/>
  <cols>
    <col min="1" max="1" width="5.5703125" customWidth="1"/>
    <col min="2" max="2" width="18.85546875" customWidth="1"/>
    <col min="3" max="3" width="9" customWidth="1"/>
    <col min="4" max="4" width="9.140625" customWidth="1"/>
    <col min="5" max="5" width="15" customWidth="1"/>
    <col min="6" max="6" width="12" customWidth="1"/>
    <col min="7" max="7" width="6.5703125" customWidth="1"/>
    <col min="8" max="8" width="7" customWidth="1"/>
    <col min="9" max="9" width="9" customWidth="1"/>
    <col min="10" max="10" width="8.85546875" customWidth="1"/>
    <col min="11" max="11" width="6.7109375" customWidth="1"/>
    <col min="12" max="13" width="8.7109375" customWidth="1"/>
    <col min="14" max="14" width="6.5703125" customWidth="1"/>
    <col min="15" max="15" width="12.140625" customWidth="1"/>
    <col min="16" max="16" width="11.85546875" customWidth="1"/>
    <col min="17" max="17" width="9" customWidth="1"/>
    <col min="18" max="18" width="11.42578125" customWidth="1"/>
    <col min="19" max="19" width="9.28515625" customWidth="1"/>
    <col min="20" max="20" width="6.5703125" customWidth="1"/>
    <col min="21" max="21" width="9" customWidth="1"/>
    <col min="22" max="22" width="5.7109375" customWidth="1"/>
    <col min="23" max="23" width="6.140625" customWidth="1"/>
    <col min="24" max="26" width="5.7109375" customWidth="1"/>
    <col min="27" max="27" width="6.140625" customWidth="1"/>
  </cols>
  <sheetData>
    <row r="1" spans="1:29" x14ac:dyDescent="0.25">
      <c r="A1" s="46" t="s">
        <v>242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9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9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9" x14ac:dyDescent="0.25">
      <c r="A4" s="1"/>
      <c r="B4" s="3" t="s">
        <v>0</v>
      </c>
      <c r="C4" s="37" t="s">
        <v>204</v>
      </c>
      <c r="D4" s="38"/>
      <c r="E4" s="38"/>
      <c r="F4" s="38"/>
      <c r="G4" s="38"/>
      <c r="H4" s="38"/>
      <c r="I4" s="48" t="s">
        <v>203</v>
      </c>
      <c r="J4" s="49"/>
      <c r="K4" s="49"/>
      <c r="L4" s="49"/>
      <c r="M4" s="49"/>
      <c r="N4" s="49"/>
      <c r="O4" s="49"/>
      <c r="P4" s="60" t="s">
        <v>190</v>
      </c>
      <c r="Q4" s="42"/>
      <c r="R4" s="42"/>
      <c r="S4" s="42"/>
      <c r="T4" s="42"/>
      <c r="U4" s="42"/>
      <c r="V4" s="42"/>
      <c r="W4" s="42"/>
      <c r="X4" s="42"/>
      <c r="Y4" s="42"/>
      <c r="Z4" s="42"/>
      <c r="AA4" s="61"/>
    </row>
    <row r="5" spans="1:29" ht="154.5" customHeight="1" x14ac:dyDescent="0.25">
      <c r="A5" s="1"/>
      <c r="B5" s="2"/>
      <c r="C5" s="4" t="s">
        <v>178</v>
      </c>
      <c r="D5" s="4" t="s">
        <v>179</v>
      </c>
      <c r="E5" s="4" t="s">
        <v>180</v>
      </c>
      <c r="F5" s="4" t="s">
        <v>181</v>
      </c>
      <c r="G5" s="4" t="s">
        <v>182</v>
      </c>
      <c r="H5" s="4" t="s">
        <v>236</v>
      </c>
      <c r="I5" s="19" t="s">
        <v>183</v>
      </c>
      <c r="J5" s="19" t="s">
        <v>184</v>
      </c>
      <c r="K5" s="19" t="s">
        <v>185</v>
      </c>
      <c r="L5" s="19" t="s">
        <v>186</v>
      </c>
      <c r="M5" s="19" t="s">
        <v>187</v>
      </c>
      <c r="N5" s="19" t="s">
        <v>188</v>
      </c>
      <c r="O5" s="19" t="s">
        <v>189</v>
      </c>
      <c r="P5" s="16" t="s">
        <v>191</v>
      </c>
      <c r="Q5" s="17" t="s">
        <v>192</v>
      </c>
      <c r="R5" s="17" t="s">
        <v>193</v>
      </c>
      <c r="S5" s="17" t="s">
        <v>194</v>
      </c>
      <c r="T5" s="17" t="s">
        <v>195</v>
      </c>
      <c r="U5" s="17" t="s">
        <v>196</v>
      </c>
      <c r="V5" s="17" t="s">
        <v>197</v>
      </c>
      <c r="W5" s="17" t="s">
        <v>198</v>
      </c>
      <c r="X5" s="17" t="s">
        <v>199</v>
      </c>
      <c r="Y5" s="17" t="s">
        <v>200</v>
      </c>
      <c r="Z5" s="17" t="s">
        <v>201</v>
      </c>
      <c r="AA5" s="17" t="s">
        <v>202</v>
      </c>
      <c r="AB5" s="14" t="s">
        <v>51</v>
      </c>
      <c r="AC5" s="15" t="s">
        <v>52</v>
      </c>
    </row>
    <row r="6" spans="1:29" x14ac:dyDescent="0.25">
      <c r="A6" s="1">
        <v>1</v>
      </c>
      <c r="B6" s="2"/>
      <c r="C6" s="6"/>
      <c r="D6" s="6"/>
      <c r="E6" s="6"/>
      <c r="F6" s="6"/>
      <c r="G6" s="6"/>
      <c r="H6" s="6"/>
      <c r="I6" s="20"/>
      <c r="J6" s="20"/>
      <c r="K6" s="20"/>
      <c r="L6" s="20"/>
      <c r="M6" s="20"/>
      <c r="N6" s="20"/>
      <c r="O6" s="2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2">
        <f>SUM(C6:AA6)</f>
        <v>0</v>
      </c>
      <c r="AC6" s="1">
        <f>IF(AND(AB6&gt;=1,AB6&lt;=25),1,IF(AND(AB6&gt;=26,AB6&lt;=50),2,IF(AND(AB6&gt;=51,AB6&lt;=75),3,)))</f>
        <v>0</v>
      </c>
    </row>
    <row r="7" spans="1:29" x14ac:dyDescent="0.25">
      <c r="A7" s="1">
        <v>2</v>
      </c>
      <c r="B7" s="1"/>
      <c r="C7" s="6"/>
      <c r="D7" s="6"/>
      <c r="E7" s="6"/>
      <c r="F7" s="6"/>
      <c r="G7" s="6"/>
      <c r="H7" s="6"/>
      <c r="I7" s="20"/>
      <c r="J7" s="20"/>
      <c r="K7" s="20"/>
      <c r="L7" s="20"/>
      <c r="M7" s="20"/>
      <c r="N7" s="20"/>
      <c r="O7" s="2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">
        <f>SUM(C7:AA7)</f>
        <v>0</v>
      </c>
      <c r="AC7" s="1">
        <f>IF(AND(AB7&gt;=1,AB7&lt;=25),1,IF(AND(AB7&gt;=26,AB7&lt;=50),2,IF(AND(AB7&gt;=51,AB7&lt;=75),3,)))</f>
        <v>0</v>
      </c>
    </row>
    <row r="8" spans="1:29" x14ac:dyDescent="0.25">
      <c r="A8" s="1">
        <v>3</v>
      </c>
      <c r="B8" s="1"/>
      <c r="C8" s="6"/>
      <c r="D8" s="6"/>
      <c r="E8" s="6"/>
      <c r="F8" s="6"/>
      <c r="G8" s="6"/>
      <c r="H8" s="6"/>
      <c r="I8" s="20"/>
      <c r="J8" s="20"/>
      <c r="K8" s="20"/>
      <c r="L8" s="20"/>
      <c r="M8" s="20"/>
      <c r="N8" s="20"/>
      <c r="O8" s="20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">
        <f t="shared" ref="AB8:AB38" si="0">SUM(C8:AA8)</f>
        <v>0</v>
      </c>
      <c r="AC8" s="1">
        <f t="shared" ref="AC8:AC38" si="1">IF(AND(AB8&gt;=1,AB8&lt;=25),1,IF(AND(AB8&gt;=26,AB8&lt;=50),2,IF(AND(AB8&gt;=51,AB8&lt;=75),3,)))</f>
        <v>0</v>
      </c>
    </row>
    <row r="9" spans="1:29" x14ac:dyDescent="0.25">
      <c r="A9" s="1">
        <v>4</v>
      </c>
      <c r="B9" s="1"/>
      <c r="C9" s="6"/>
      <c r="D9" s="6"/>
      <c r="E9" s="6"/>
      <c r="F9" s="6"/>
      <c r="G9" s="6"/>
      <c r="H9" s="6"/>
      <c r="I9" s="20"/>
      <c r="J9" s="20"/>
      <c r="K9" s="20"/>
      <c r="L9" s="20"/>
      <c r="M9" s="20"/>
      <c r="N9" s="20"/>
      <c r="O9" s="2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2">
        <f t="shared" si="0"/>
        <v>0</v>
      </c>
      <c r="AC9" s="1">
        <f t="shared" si="1"/>
        <v>0</v>
      </c>
    </row>
    <row r="10" spans="1:29" x14ac:dyDescent="0.25">
      <c r="A10" s="1">
        <v>5</v>
      </c>
      <c r="B10" s="1"/>
      <c r="C10" s="6"/>
      <c r="D10" s="6"/>
      <c r="E10" s="6"/>
      <c r="F10" s="6"/>
      <c r="G10" s="6"/>
      <c r="H10" s="6"/>
      <c r="I10" s="20"/>
      <c r="J10" s="20"/>
      <c r="K10" s="20"/>
      <c r="L10" s="20"/>
      <c r="M10" s="20"/>
      <c r="N10" s="20"/>
      <c r="O10" s="20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2">
        <f t="shared" si="0"/>
        <v>0</v>
      </c>
      <c r="AC10" s="1">
        <f t="shared" si="1"/>
        <v>0</v>
      </c>
    </row>
    <row r="11" spans="1:29" x14ac:dyDescent="0.25">
      <c r="A11" s="1">
        <v>6</v>
      </c>
      <c r="B11" s="1"/>
      <c r="C11" s="6"/>
      <c r="D11" s="6"/>
      <c r="E11" s="6"/>
      <c r="F11" s="6"/>
      <c r="G11" s="6"/>
      <c r="H11" s="6"/>
      <c r="I11" s="20"/>
      <c r="J11" s="20"/>
      <c r="K11" s="20"/>
      <c r="L11" s="20"/>
      <c r="M11" s="20"/>
      <c r="N11" s="20"/>
      <c r="O11" s="20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2">
        <f t="shared" si="0"/>
        <v>0</v>
      </c>
      <c r="AC11" s="1">
        <f t="shared" si="1"/>
        <v>0</v>
      </c>
    </row>
    <row r="12" spans="1:29" x14ac:dyDescent="0.25">
      <c r="A12" s="1">
        <v>7</v>
      </c>
      <c r="B12" s="1"/>
      <c r="C12" s="6"/>
      <c r="D12" s="6"/>
      <c r="E12" s="6"/>
      <c r="F12" s="6"/>
      <c r="G12" s="6"/>
      <c r="H12" s="6"/>
      <c r="I12" s="20"/>
      <c r="J12" s="20"/>
      <c r="K12" s="20"/>
      <c r="L12" s="20"/>
      <c r="M12" s="20"/>
      <c r="N12" s="20"/>
      <c r="O12" s="20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2">
        <f t="shared" si="0"/>
        <v>0</v>
      </c>
      <c r="AC12" s="1">
        <f t="shared" si="1"/>
        <v>0</v>
      </c>
    </row>
    <row r="13" spans="1:29" x14ac:dyDescent="0.25">
      <c r="A13" s="1">
        <v>8</v>
      </c>
      <c r="B13" s="1"/>
      <c r="C13" s="6"/>
      <c r="D13" s="6"/>
      <c r="E13" s="6"/>
      <c r="F13" s="6"/>
      <c r="G13" s="6"/>
      <c r="H13" s="6"/>
      <c r="I13" s="20"/>
      <c r="J13" s="20"/>
      <c r="K13" s="20"/>
      <c r="L13" s="20"/>
      <c r="M13" s="20"/>
      <c r="N13" s="20"/>
      <c r="O13" s="20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2">
        <f t="shared" si="0"/>
        <v>0</v>
      </c>
      <c r="AC13" s="1">
        <f t="shared" si="1"/>
        <v>0</v>
      </c>
    </row>
    <row r="14" spans="1:29" x14ac:dyDescent="0.25">
      <c r="A14" s="1">
        <v>9</v>
      </c>
      <c r="B14" s="1"/>
      <c r="C14" s="6"/>
      <c r="D14" s="6"/>
      <c r="E14" s="6"/>
      <c r="F14" s="6"/>
      <c r="G14" s="6"/>
      <c r="H14" s="6"/>
      <c r="I14" s="20"/>
      <c r="J14" s="20"/>
      <c r="K14" s="20"/>
      <c r="L14" s="20"/>
      <c r="M14" s="20"/>
      <c r="N14" s="20"/>
      <c r="O14" s="20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2">
        <f t="shared" si="0"/>
        <v>0</v>
      </c>
      <c r="AC14" s="1">
        <f t="shared" si="1"/>
        <v>0</v>
      </c>
    </row>
    <row r="15" spans="1:29" x14ac:dyDescent="0.25">
      <c r="A15" s="1">
        <v>10</v>
      </c>
      <c r="B15" s="1"/>
      <c r="C15" s="6"/>
      <c r="D15" s="6"/>
      <c r="E15" s="6"/>
      <c r="F15" s="6"/>
      <c r="G15" s="6"/>
      <c r="H15" s="6"/>
      <c r="I15" s="20"/>
      <c r="J15" s="20"/>
      <c r="K15" s="20"/>
      <c r="L15" s="20"/>
      <c r="M15" s="20"/>
      <c r="N15" s="20"/>
      <c r="O15" s="20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2">
        <f t="shared" si="0"/>
        <v>0</v>
      </c>
      <c r="AC15" s="1">
        <f t="shared" si="1"/>
        <v>0</v>
      </c>
    </row>
    <row r="16" spans="1:29" x14ac:dyDescent="0.25">
      <c r="A16" s="1">
        <v>11</v>
      </c>
      <c r="B16" s="1"/>
      <c r="C16" s="6"/>
      <c r="D16" s="6"/>
      <c r="E16" s="6"/>
      <c r="F16" s="6"/>
      <c r="G16" s="6"/>
      <c r="H16" s="6"/>
      <c r="I16" s="20"/>
      <c r="J16" s="20"/>
      <c r="K16" s="20"/>
      <c r="L16" s="20"/>
      <c r="M16" s="20"/>
      <c r="N16" s="20"/>
      <c r="O16" s="20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">
        <f t="shared" si="0"/>
        <v>0</v>
      </c>
      <c r="AC16" s="1">
        <f t="shared" si="1"/>
        <v>0</v>
      </c>
    </row>
    <row r="17" spans="1:29" x14ac:dyDescent="0.25">
      <c r="A17" s="1">
        <v>12</v>
      </c>
      <c r="B17" s="1"/>
      <c r="C17" s="6"/>
      <c r="D17" s="6"/>
      <c r="E17" s="6"/>
      <c r="F17" s="6"/>
      <c r="G17" s="6"/>
      <c r="H17" s="6"/>
      <c r="I17" s="20"/>
      <c r="J17" s="20"/>
      <c r="K17" s="20"/>
      <c r="L17" s="20"/>
      <c r="M17" s="20"/>
      <c r="N17" s="20"/>
      <c r="O17" s="20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2">
        <f t="shared" si="0"/>
        <v>0</v>
      </c>
      <c r="AC17" s="1">
        <f t="shared" si="1"/>
        <v>0</v>
      </c>
    </row>
    <row r="18" spans="1:29" x14ac:dyDescent="0.25">
      <c r="A18" s="1">
        <v>13</v>
      </c>
      <c r="B18" s="1"/>
      <c r="C18" s="6"/>
      <c r="D18" s="6"/>
      <c r="E18" s="6"/>
      <c r="F18" s="6"/>
      <c r="G18" s="6"/>
      <c r="H18" s="6"/>
      <c r="I18" s="20"/>
      <c r="J18" s="20"/>
      <c r="K18" s="20"/>
      <c r="L18" s="20"/>
      <c r="M18" s="20"/>
      <c r="N18" s="20"/>
      <c r="O18" s="20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2">
        <f t="shared" si="0"/>
        <v>0</v>
      </c>
      <c r="AC18" s="1">
        <f t="shared" si="1"/>
        <v>0</v>
      </c>
    </row>
    <row r="19" spans="1:29" x14ac:dyDescent="0.25">
      <c r="A19" s="1">
        <v>14</v>
      </c>
      <c r="B19" s="1"/>
      <c r="C19" s="6"/>
      <c r="D19" s="6"/>
      <c r="E19" s="6"/>
      <c r="F19" s="6"/>
      <c r="G19" s="6"/>
      <c r="H19" s="6"/>
      <c r="I19" s="20"/>
      <c r="J19" s="20"/>
      <c r="K19" s="20"/>
      <c r="L19" s="20"/>
      <c r="M19" s="20"/>
      <c r="N19" s="20"/>
      <c r="O19" s="20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2">
        <f t="shared" si="0"/>
        <v>0</v>
      </c>
      <c r="AC19" s="1">
        <f t="shared" si="1"/>
        <v>0</v>
      </c>
    </row>
    <row r="20" spans="1:29" x14ac:dyDescent="0.25">
      <c r="A20" s="1">
        <v>15</v>
      </c>
      <c r="B20" s="1"/>
      <c r="C20" s="6"/>
      <c r="D20" s="6"/>
      <c r="E20" s="6"/>
      <c r="F20" s="6"/>
      <c r="G20" s="6"/>
      <c r="H20" s="6"/>
      <c r="I20" s="20"/>
      <c r="J20" s="20"/>
      <c r="K20" s="20"/>
      <c r="L20" s="20"/>
      <c r="M20" s="20"/>
      <c r="N20" s="20"/>
      <c r="O20" s="20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2">
        <f t="shared" si="0"/>
        <v>0</v>
      </c>
      <c r="AC20" s="1">
        <f t="shared" si="1"/>
        <v>0</v>
      </c>
    </row>
    <row r="21" spans="1:29" x14ac:dyDescent="0.25">
      <c r="A21" s="1">
        <v>16</v>
      </c>
      <c r="B21" s="1"/>
      <c r="C21" s="6"/>
      <c r="D21" s="6"/>
      <c r="E21" s="6"/>
      <c r="F21" s="6"/>
      <c r="G21" s="6"/>
      <c r="H21" s="6"/>
      <c r="I21" s="20"/>
      <c r="J21" s="20"/>
      <c r="K21" s="20"/>
      <c r="L21" s="20"/>
      <c r="M21" s="20"/>
      <c r="N21" s="20"/>
      <c r="O21" s="20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2">
        <f t="shared" si="0"/>
        <v>0</v>
      </c>
      <c r="AC21" s="1">
        <f t="shared" si="1"/>
        <v>0</v>
      </c>
    </row>
    <row r="22" spans="1:29" x14ac:dyDescent="0.25">
      <c r="A22" s="1">
        <v>17</v>
      </c>
      <c r="B22" s="1"/>
      <c r="C22" s="6"/>
      <c r="D22" s="6"/>
      <c r="E22" s="6"/>
      <c r="F22" s="6"/>
      <c r="G22" s="6"/>
      <c r="H22" s="6"/>
      <c r="I22" s="20"/>
      <c r="J22" s="20"/>
      <c r="K22" s="20"/>
      <c r="L22" s="20"/>
      <c r="M22" s="20"/>
      <c r="N22" s="20"/>
      <c r="O22" s="20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2">
        <f t="shared" si="0"/>
        <v>0</v>
      </c>
      <c r="AC22" s="1">
        <f t="shared" si="1"/>
        <v>0</v>
      </c>
    </row>
    <row r="23" spans="1:29" x14ac:dyDescent="0.25">
      <c r="A23" s="1">
        <v>18</v>
      </c>
      <c r="B23" s="1"/>
      <c r="C23" s="6"/>
      <c r="D23" s="6"/>
      <c r="E23" s="6"/>
      <c r="F23" s="6"/>
      <c r="G23" s="6"/>
      <c r="H23" s="6"/>
      <c r="I23" s="20"/>
      <c r="J23" s="20"/>
      <c r="K23" s="20"/>
      <c r="L23" s="20"/>
      <c r="M23" s="20"/>
      <c r="N23" s="20"/>
      <c r="O23" s="20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">
        <f t="shared" si="0"/>
        <v>0</v>
      </c>
      <c r="AC23" s="1">
        <f t="shared" si="1"/>
        <v>0</v>
      </c>
    </row>
    <row r="24" spans="1:29" x14ac:dyDescent="0.25">
      <c r="A24" s="1">
        <v>19</v>
      </c>
      <c r="B24" s="1"/>
      <c r="C24" s="6"/>
      <c r="D24" s="6"/>
      <c r="E24" s="6"/>
      <c r="F24" s="6"/>
      <c r="G24" s="6"/>
      <c r="H24" s="6"/>
      <c r="I24" s="20"/>
      <c r="J24" s="20"/>
      <c r="K24" s="20"/>
      <c r="L24" s="20"/>
      <c r="M24" s="20"/>
      <c r="N24" s="20"/>
      <c r="O24" s="20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">
        <f t="shared" si="0"/>
        <v>0</v>
      </c>
      <c r="AC24" s="1">
        <f t="shared" si="1"/>
        <v>0</v>
      </c>
    </row>
    <row r="25" spans="1:29" x14ac:dyDescent="0.25">
      <c r="A25" s="1">
        <v>20</v>
      </c>
      <c r="B25" s="1"/>
      <c r="C25" s="6"/>
      <c r="D25" s="6"/>
      <c r="E25" s="6"/>
      <c r="F25" s="6"/>
      <c r="G25" s="6"/>
      <c r="H25" s="6"/>
      <c r="I25" s="20"/>
      <c r="J25" s="20"/>
      <c r="K25" s="20"/>
      <c r="L25" s="20"/>
      <c r="M25" s="20"/>
      <c r="N25" s="20"/>
      <c r="O25" s="20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2">
        <f t="shared" si="0"/>
        <v>0</v>
      </c>
      <c r="AC25" s="1">
        <f t="shared" si="1"/>
        <v>0</v>
      </c>
    </row>
    <row r="26" spans="1:29" x14ac:dyDescent="0.25">
      <c r="A26" s="1">
        <v>21</v>
      </c>
      <c r="B26" s="1"/>
      <c r="C26" s="6"/>
      <c r="D26" s="6"/>
      <c r="E26" s="6"/>
      <c r="F26" s="6"/>
      <c r="G26" s="6"/>
      <c r="H26" s="6"/>
      <c r="I26" s="20"/>
      <c r="J26" s="20"/>
      <c r="K26" s="20"/>
      <c r="L26" s="20"/>
      <c r="M26" s="20"/>
      <c r="N26" s="20"/>
      <c r="O26" s="20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2">
        <f t="shared" si="0"/>
        <v>0</v>
      </c>
      <c r="AC26" s="1">
        <f t="shared" si="1"/>
        <v>0</v>
      </c>
    </row>
    <row r="27" spans="1:29" x14ac:dyDescent="0.25">
      <c r="A27" s="1">
        <v>22</v>
      </c>
      <c r="B27" s="1"/>
      <c r="C27" s="6"/>
      <c r="D27" s="6"/>
      <c r="E27" s="6"/>
      <c r="F27" s="6"/>
      <c r="G27" s="6"/>
      <c r="H27" s="6"/>
      <c r="I27" s="20"/>
      <c r="J27" s="20"/>
      <c r="K27" s="20"/>
      <c r="L27" s="20"/>
      <c r="M27" s="20"/>
      <c r="N27" s="20"/>
      <c r="O27" s="20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2">
        <f t="shared" si="0"/>
        <v>0</v>
      </c>
      <c r="AC27" s="1">
        <f t="shared" si="1"/>
        <v>0</v>
      </c>
    </row>
    <row r="28" spans="1:29" x14ac:dyDescent="0.25">
      <c r="A28" s="1">
        <v>23</v>
      </c>
      <c r="B28" s="1"/>
      <c r="C28" s="6"/>
      <c r="D28" s="6"/>
      <c r="E28" s="6"/>
      <c r="F28" s="6"/>
      <c r="G28" s="6"/>
      <c r="H28" s="6"/>
      <c r="I28" s="20"/>
      <c r="J28" s="20"/>
      <c r="K28" s="20"/>
      <c r="L28" s="20"/>
      <c r="M28" s="20"/>
      <c r="N28" s="20"/>
      <c r="O28" s="20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2">
        <f t="shared" si="0"/>
        <v>0</v>
      </c>
      <c r="AC28" s="1">
        <f t="shared" si="1"/>
        <v>0</v>
      </c>
    </row>
    <row r="29" spans="1:29" x14ac:dyDescent="0.25">
      <c r="A29" s="1">
        <v>24</v>
      </c>
      <c r="B29" s="1"/>
      <c r="C29" s="6"/>
      <c r="D29" s="6"/>
      <c r="E29" s="6"/>
      <c r="F29" s="6"/>
      <c r="G29" s="6"/>
      <c r="H29" s="6"/>
      <c r="I29" s="20"/>
      <c r="J29" s="20"/>
      <c r="K29" s="20"/>
      <c r="L29" s="20"/>
      <c r="M29" s="20"/>
      <c r="N29" s="20"/>
      <c r="O29" s="2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2">
        <f t="shared" si="0"/>
        <v>0</v>
      </c>
      <c r="AC29" s="1">
        <f t="shared" si="1"/>
        <v>0</v>
      </c>
    </row>
    <row r="30" spans="1:29" x14ac:dyDescent="0.25">
      <c r="A30" s="1">
        <v>25</v>
      </c>
      <c r="B30" s="1"/>
      <c r="C30" s="6"/>
      <c r="D30" s="6"/>
      <c r="E30" s="6"/>
      <c r="F30" s="6"/>
      <c r="G30" s="6"/>
      <c r="H30" s="6"/>
      <c r="I30" s="20"/>
      <c r="J30" s="20"/>
      <c r="K30" s="20"/>
      <c r="L30" s="20"/>
      <c r="M30" s="20"/>
      <c r="N30" s="20"/>
      <c r="O30" s="2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2">
        <f t="shared" si="0"/>
        <v>0</v>
      </c>
      <c r="AC30" s="1">
        <f t="shared" si="1"/>
        <v>0</v>
      </c>
    </row>
    <row r="31" spans="1:29" x14ac:dyDescent="0.25">
      <c r="A31" s="1">
        <v>26</v>
      </c>
      <c r="B31" s="1"/>
      <c r="C31" s="6"/>
      <c r="D31" s="6"/>
      <c r="E31" s="6"/>
      <c r="F31" s="6"/>
      <c r="G31" s="6"/>
      <c r="H31" s="6"/>
      <c r="I31" s="20"/>
      <c r="J31" s="20"/>
      <c r="K31" s="20"/>
      <c r="L31" s="20"/>
      <c r="M31" s="20"/>
      <c r="N31" s="20"/>
      <c r="O31" s="2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2">
        <f t="shared" si="0"/>
        <v>0</v>
      </c>
      <c r="AC31" s="1">
        <f t="shared" si="1"/>
        <v>0</v>
      </c>
    </row>
    <row r="32" spans="1:29" x14ac:dyDescent="0.25">
      <c r="A32" s="1">
        <v>27</v>
      </c>
      <c r="B32" s="1"/>
      <c r="C32" s="6"/>
      <c r="D32" s="6"/>
      <c r="E32" s="6"/>
      <c r="F32" s="6"/>
      <c r="G32" s="6"/>
      <c r="H32" s="6"/>
      <c r="I32" s="20"/>
      <c r="J32" s="20"/>
      <c r="K32" s="20"/>
      <c r="L32" s="20"/>
      <c r="M32" s="20"/>
      <c r="N32" s="20"/>
      <c r="O32" s="2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2">
        <f t="shared" si="0"/>
        <v>0</v>
      </c>
      <c r="AC32" s="1">
        <f t="shared" si="1"/>
        <v>0</v>
      </c>
    </row>
    <row r="33" spans="1:29" x14ac:dyDescent="0.25">
      <c r="A33" s="1">
        <v>28</v>
      </c>
      <c r="B33" s="1"/>
      <c r="C33" s="6"/>
      <c r="D33" s="6"/>
      <c r="E33" s="6"/>
      <c r="F33" s="6"/>
      <c r="G33" s="6"/>
      <c r="H33" s="6"/>
      <c r="I33" s="20"/>
      <c r="J33" s="20"/>
      <c r="K33" s="20"/>
      <c r="L33" s="20"/>
      <c r="M33" s="20"/>
      <c r="N33" s="20"/>
      <c r="O33" s="2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2">
        <f t="shared" si="0"/>
        <v>0</v>
      </c>
      <c r="AC33" s="1">
        <f t="shared" si="1"/>
        <v>0</v>
      </c>
    </row>
    <row r="34" spans="1:29" x14ac:dyDescent="0.25">
      <c r="A34" s="1">
        <v>29</v>
      </c>
      <c r="B34" s="1"/>
      <c r="C34" s="6"/>
      <c r="D34" s="6"/>
      <c r="E34" s="6"/>
      <c r="F34" s="6"/>
      <c r="G34" s="6"/>
      <c r="H34" s="6"/>
      <c r="I34" s="20"/>
      <c r="J34" s="20"/>
      <c r="K34" s="20"/>
      <c r="L34" s="20"/>
      <c r="M34" s="20"/>
      <c r="N34" s="20"/>
      <c r="O34" s="2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2">
        <f t="shared" si="0"/>
        <v>0</v>
      </c>
      <c r="AC34" s="1">
        <f t="shared" si="1"/>
        <v>0</v>
      </c>
    </row>
    <row r="35" spans="1:29" x14ac:dyDescent="0.25">
      <c r="A35" s="1">
        <v>30</v>
      </c>
      <c r="B35" s="1"/>
      <c r="C35" s="6"/>
      <c r="D35" s="6"/>
      <c r="E35" s="6"/>
      <c r="F35" s="6"/>
      <c r="G35" s="6"/>
      <c r="H35" s="6"/>
      <c r="I35" s="20"/>
      <c r="J35" s="20"/>
      <c r="K35" s="20"/>
      <c r="L35" s="20"/>
      <c r="M35" s="20"/>
      <c r="N35" s="20"/>
      <c r="O35" s="2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2">
        <f t="shared" si="0"/>
        <v>0</v>
      </c>
      <c r="AC35" s="1">
        <f t="shared" si="1"/>
        <v>0</v>
      </c>
    </row>
    <row r="36" spans="1:29" x14ac:dyDescent="0.25">
      <c r="A36" s="1">
        <v>31</v>
      </c>
      <c r="B36" s="1"/>
      <c r="C36" s="6"/>
      <c r="D36" s="6"/>
      <c r="E36" s="6"/>
      <c r="F36" s="6"/>
      <c r="G36" s="6"/>
      <c r="H36" s="6"/>
      <c r="I36" s="20"/>
      <c r="J36" s="20"/>
      <c r="K36" s="20"/>
      <c r="L36" s="20"/>
      <c r="M36" s="20"/>
      <c r="N36" s="20"/>
      <c r="O36" s="20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2">
        <f t="shared" si="0"/>
        <v>0</v>
      </c>
      <c r="AC36" s="1">
        <f t="shared" si="1"/>
        <v>0</v>
      </c>
    </row>
    <row r="37" spans="1:29" x14ac:dyDescent="0.25">
      <c r="A37" s="1">
        <v>32</v>
      </c>
      <c r="B37" s="1"/>
      <c r="C37" s="6"/>
      <c r="D37" s="6"/>
      <c r="E37" s="6"/>
      <c r="F37" s="6"/>
      <c r="G37" s="6"/>
      <c r="H37" s="6"/>
      <c r="I37" s="20"/>
      <c r="J37" s="20"/>
      <c r="K37" s="20"/>
      <c r="L37" s="20"/>
      <c r="M37" s="20"/>
      <c r="N37" s="20"/>
      <c r="O37" s="20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2">
        <f t="shared" si="0"/>
        <v>0</v>
      </c>
      <c r="AC37" s="1">
        <f t="shared" si="1"/>
        <v>0</v>
      </c>
    </row>
    <row r="38" spans="1:29" x14ac:dyDescent="0.25">
      <c r="A38" s="1">
        <v>33</v>
      </c>
      <c r="B38" s="1"/>
      <c r="C38" s="6"/>
      <c r="D38" s="6"/>
      <c r="E38" s="6"/>
      <c r="F38" s="6"/>
      <c r="G38" s="6"/>
      <c r="H38" s="6"/>
      <c r="I38" s="20"/>
      <c r="J38" s="20"/>
      <c r="K38" s="20"/>
      <c r="L38" s="20"/>
      <c r="M38" s="20"/>
      <c r="N38" s="20"/>
      <c r="O38" s="20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2">
        <f t="shared" si="0"/>
        <v>0</v>
      </c>
      <c r="AC38" s="1">
        <f t="shared" si="1"/>
        <v>0</v>
      </c>
    </row>
  </sheetData>
  <mergeCells count="4">
    <mergeCell ref="A1:AB3"/>
    <mergeCell ref="C4:H4"/>
    <mergeCell ref="I4:O4"/>
    <mergeCell ref="P4:AA4"/>
  </mergeCells>
  <conditionalFormatting sqref="AC6:AC38">
    <cfRule type="colorScale" priority="4">
      <colorScale>
        <cfvo type="num" val="1"/>
        <cfvo type="num" val="2"/>
        <cfvo type="num" val="3"/>
        <color rgb="FFFF0000"/>
        <color rgb="FF00B0F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социально-коммуникативное</vt:lpstr>
      <vt:lpstr>познавательное развитие</vt:lpstr>
      <vt:lpstr>речевое развитие</vt:lpstr>
      <vt:lpstr>Художественно-эстетическое разв</vt:lpstr>
      <vt:lpstr>музыкальная деятельность </vt:lpstr>
      <vt:lpstr>физическое развитие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2019-01-30T13:25:19Z</dcterms:created>
  <dcterms:modified xsi:type="dcterms:W3CDTF">2020-10-30T08:39:42Z</dcterms:modified>
</cp:coreProperties>
</file>